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SongXue\Desktop\WQ课题组\ADE-manuscript书写及图片整理\2025- _Science immunology—ADE Manuscript\Sci. immunology投稿20251001 HYR\Data files\"/>
    </mc:Choice>
  </mc:AlternateContent>
  <xr:revisionPtr revIDLastSave="0" documentId="13_ncr:1_{87ADABB5-ADF4-4DAF-B532-F83326A7DE0A}" xr6:coauthVersionLast="47" xr6:coauthVersionMax="47" xr10:uidLastSave="{00000000-0000-0000-0000-000000000000}"/>
  <bookViews>
    <workbookView xWindow="-98" yWindow="-98" windowWidth="21795" windowHeight="12975" xr2:uid="{916DAAAC-266E-BF45-A391-0E0B28F450C8}"/>
  </bookViews>
  <sheets>
    <sheet name="neutralization efficieny" sheetId="1" r:id="rId1"/>
    <sheet name="Binding affinity" sheetId="2" r:id="rId2"/>
    <sheet name="IC50 against new variants " sheetId="3" r:id="rId3"/>
  </sheets>
  <definedNames>
    <definedName name="_xlnm._FilterDatabase" localSheetId="0" hidden="1">'neutralization efficieny'!$A$1:$J$116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58" i="1" l="1"/>
</calcChain>
</file>

<file path=xl/sharedStrings.xml><?xml version="1.0" encoding="utf-8"?>
<sst xmlns="http://schemas.openxmlformats.org/spreadsheetml/2006/main" count="990" uniqueCount="201">
  <si>
    <t>Alpha</t>
  </si>
  <si>
    <t>Beta</t>
  </si>
  <si>
    <t>Gamma</t>
  </si>
  <si>
    <t>Delta</t>
  </si>
  <si>
    <t>Omicron</t>
  </si>
  <si>
    <t>C102</t>
  </si>
  <si>
    <t>XG008</t>
  </si>
  <si>
    <t>XG017</t>
  </si>
  <si>
    <t>XG038</t>
  </si>
  <si>
    <t>XG022</t>
  </si>
  <si>
    <t>XGv017</t>
  </si>
  <si>
    <t>XGv026</t>
  </si>
  <si>
    <t>XGv040</t>
  </si>
  <si>
    <t>XGv050</t>
  </si>
  <si>
    <t>XGv013</t>
  </si>
  <si>
    <t>XGv003</t>
  </si>
  <si>
    <t>87G7</t>
  </si>
  <si>
    <t>S2E12</t>
  </si>
  <si>
    <t>XGv347</t>
  </si>
  <si>
    <t>FC08</t>
  </si>
  <si>
    <t>S2H97</t>
  </si>
  <si>
    <t>C002</t>
  </si>
  <si>
    <t>C121</t>
  </si>
  <si>
    <t>S2D106</t>
  </si>
  <si>
    <t>JMB2002</t>
  </si>
  <si>
    <t>BD-744</t>
  </si>
  <si>
    <t>S2K146</t>
  </si>
  <si>
    <t>XGv008</t>
  </si>
  <si>
    <t>XGv014</t>
  </si>
  <si>
    <t>XG036</t>
  </si>
  <si>
    <t>XGv010</t>
  </si>
  <si>
    <t>XG041</t>
  </si>
  <si>
    <t>XG025</t>
  </si>
  <si>
    <t>XG010</t>
  </si>
  <si>
    <t>XGv020</t>
  </si>
  <si>
    <t>XGv030</t>
  </si>
  <si>
    <t>XGv038</t>
  </si>
  <si>
    <t>XG016</t>
  </si>
  <si>
    <t>XGv289</t>
  </si>
  <si>
    <t>LY-CoV1404</t>
  </si>
  <si>
    <t>P3E6</t>
  </si>
  <si>
    <t>XG005</t>
  </si>
  <si>
    <t>XG003</t>
  </si>
  <si>
    <t>XGv016</t>
  </si>
  <si>
    <t>XGv042</t>
  </si>
  <si>
    <t>XGv282</t>
  </si>
  <si>
    <t>XG013</t>
  </si>
  <si>
    <t>XG031</t>
  </si>
  <si>
    <t>XG009</t>
  </si>
  <si>
    <t>XG004</t>
  </si>
  <si>
    <t>XG043</t>
  </si>
  <si>
    <t>47D11</t>
  </si>
  <si>
    <t>SA55</t>
  </si>
  <si>
    <t>XG014</t>
  </si>
  <si>
    <t>BG10-19</t>
  </si>
  <si>
    <t>S309</t>
  </si>
  <si>
    <t>SA58</t>
  </si>
  <si>
    <t>K398.22</t>
  </si>
  <si>
    <t>XG026</t>
  </si>
  <si>
    <t>XG011</t>
  </si>
  <si>
    <t>XGv018</t>
  </si>
  <si>
    <t>S2X259</t>
  </si>
  <si>
    <t>XGv024</t>
  </si>
  <si>
    <t>XGv049</t>
  </si>
  <si>
    <t>XGv019</t>
  </si>
  <si>
    <t>XGv023</t>
  </si>
  <si>
    <t>XGv039</t>
  </si>
  <si>
    <t>XGv004</t>
  </si>
  <si>
    <t>XGv001</t>
  </si>
  <si>
    <t>XGv032</t>
  </si>
  <si>
    <t>1-87</t>
  </si>
  <si>
    <t>4A8</t>
  </si>
  <si>
    <t>FC05</t>
  </si>
  <si>
    <t>DH1052</t>
  </si>
  <si>
    <t>5-7</t>
  </si>
  <si>
    <t>C1520</t>
  </si>
  <si>
    <t>P008_056</t>
  </si>
  <si>
    <t>XG033</t>
  </si>
  <si>
    <t>XG028</t>
  </si>
  <si>
    <t>XG006</t>
  </si>
  <si>
    <t>XG029</t>
  </si>
  <si>
    <t>XG027</t>
  </si>
  <si>
    <t>XG030</t>
  </si>
  <si>
    <t>C1717</t>
  </si>
  <si>
    <t>XG035</t>
  </si>
  <si>
    <t>XG018</t>
  </si>
  <si>
    <t>XG024</t>
  </si>
  <si>
    <t>XG019</t>
  </si>
  <si>
    <t>S2L20</t>
  </si>
  <si>
    <t>XG007</t>
  </si>
  <si>
    <t>XG002</t>
  </si>
  <si>
    <t>XG048</t>
  </si>
  <si>
    <t>XG001</t>
  </si>
  <si>
    <t>XG046</t>
  </si>
  <si>
    <t>XG012</t>
  </si>
  <si>
    <t>fp.006</t>
  </si>
  <si>
    <t>76E1</t>
    <phoneticPr fontId="1" type="noConversion"/>
  </si>
  <si>
    <t>hr2.016</t>
  </si>
  <si>
    <t>CC25.106</t>
  </si>
  <si>
    <t>S2P6</t>
  </si>
  <si>
    <t>NA</t>
    <phoneticPr fontId="1" type="noConversion"/>
  </si>
  <si>
    <t>&gt;10</t>
  </si>
  <si>
    <t>&gt;10</t>
    <phoneticPr fontId="1" type="noConversion"/>
  </si>
  <si>
    <t>G32Q4</t>
    <phoneticPr fontId="1" type="noConversion"/>
  </si>
  <si>
    <t>S1-RBD</t>
    <phoneticPr fontId="1" type="noConversion"/>
  </si>
  <si>
    <t>S1-NTD</t>
    <phoneticPr fontId="1" type="noConversion"/>
  </si>
  <si>
    <t>S2</t>
    <phoneticPr fontId="1" type="noConversion"/>
  </si>
  <si>
    <t>BD-744</t>
    <phoneticPr fontId="1" type="noConversion"/>
  </si>
  <si>
    <t>XG016</t>
    <phoneticPr fontId="1" type="noConversion"/>
  </si>
  <si>
    <t>LY-CoV1404</t>
    <phoneticPr fontId="1" type="noConversion"/>
  </si>
  <si>
    <t>XG005</t>
    <phoneticPr fontId="1" type="noConversion"/>
  </si>
  <si>
    <t>JMB2002</t>
    <phoneticPr fontId="1" type="noConversion"/>
  </si>
  <si>
    <t>XG013</t>
    <phoneticPr fontId="1" type="noConversion"/>
  </si>
  <si>
    <t>XG028</t>
    <phoneticPr fontId="1" type="noConversion"/>
  </si>
  <si>
    <t>XG033</t>
    <phoneticPr fontId="1" type="noConversion"/>
  </si>
  <si>
    <t>XGv289</t>
    <phoneticPr fontId="1" type="noConversion"/>
  </si>
  <si>
    <t>NTD</t>
    <phoneticPr fontId="1" type="noConversion"/>
  </si>
  <si>
    <t>Alpha</t>
    <phoneticPr fontId="1" type="noConversion"/>
  </si>
  <si>
    <t>Beta</t>
    <phoneticPr fontId="1" type="noConversion"/>
  </si>
  <si>
    <t>Gamma</t>
    <phoneticPr fontId="1" type="noConversion"/>
  </si>
  <si>
    <t>Delta</t>
    <phoneticPr fontId="1" type="noConversion"/>
  </si>
  <si>
    <t>BA.2</t>
    <phoneticPr fontId="1" type="noConversion"/>
  </si>
  <si>
    <t>BA.2.12.1</t>
    <phoneticPr fontId="1" type="noConversion"/>
  </si>
  <si>
    <t>BA.3</t>
    <phoneticPr fontId="1" type="noConversion"/>
  </si>
  <si>
    <t>BA.4/5</t>
    <phoneticPr fontId="1" type="noConversion"/>
  </si>
  <si>
    <t>BQ.1.1</t>
    <phoneticPr fontId="1" type="noConversion"/>
  </si>
  <si>
    <t>XBB.1.5</t>
    <phoneticPr fontId="1" type="noConversion"/>
  </si>
  <si>
    <t>EG.5.1</t>
    <phoneticPr fontId="1" type="noConversion"/>
  </si>
  <si>
    <t>HK.3</t>
    <phoneticPr fontId="1" type="noConversion"/>
  </si>
  <si>
    <t>BA.2.86</t>
    <phoneticPr fontId="1" type="noConversion"/>
  </si>
  <si>
    <t>JN.1</t>
    <phoneticPr fontId="1" type="noConversion"/>
  </si>
  <si>
    <t>1-87</t>
    <phoneticPr fontId="1" type="noConversion"/>
  </si>
  <si>
    <t>4A8</t>
    <phoneticPr fontId="1" type="noConversion"/>
  </si>
  <si>
    <t>FC05</t>
    <phoneticPr fontId="1" type="noConversion"/>
  </si>
  <si>
    <t>5-7</t>
    <phoneticPr fontId="1" type="noConversion"/>
  </si>
  <si>
    <t>&gt;2000</t>
    <phoneticPr fontId="1" type="noConversion"/>
  </si>
  <si>
    <t>N</t>
    <phoneticPr fontId="1" type="noConversion"/>
  </si>
  <si>
    <t>C1520</t>
    <phoneticPr fontId="1" type="noConversion"/>
  </si>
  <si>
    <t>&lt;10</t>
    <phoneticPr fontId="1" type="noConversion"/>
  </si>
  <si>
    <t>P008_056</t>
    <phoneticPr fontId="1" type="noConversion"/>
  </si>
  <si>
    <t>DH1052</t>
    <phoneticPr fontId="1" type="noConversion"/>
  </si>
  <si>
    <t>C1717</t>
    <phoneticPr fontId="1" type="noConversion"/>
  </si>
  <si>
    <t>S2L20</t>
    <phoneticPr fontId="1" type="noConversion"/>
  </si>
  <si>
    <t>RBD</t>
    <phoneticPr fontId="1" type="noConversion"/>
  </si>
  <si>
    <t>S2K146</t>
    <phoneticPr fontId="1" type="noConversion"/>
  </si>
  <si>
    <t>C102</t>
    <phoneticPr fontId="1" type="noConversion"/>
  </si>
  <si>
    <t>87G7</t>
    <phoneticPr fontId="1" type="noConversion"/>
  </si>
  <si>
    <t xml:space="preserve"> S2E12</t>
    <phoneticPr fontId="1" type="noConversion"/>
  </si>
  <si>
    <t>FC08</t>
    <phoneticPr fontId="1" type="noConversion"/>
  </si>
  <si>
    <t>S2H97</t>
    <phoneticPr fontId="1" type="noConversion"/>
  </si>
  <si>
    <t>C002</t>
    <phoneticPr fontId="1" type="noConversion"/>
  </si>
  <si>
    <t>S2D106</t>
    <phoneticPr fontId="1" type="noConversion"/>
  </si>
  <si>
    <t>C121</t>
    <phoneticPr fontId="1" type="noConversion"/>
  </si>
  <si>
    <t>BG10-19</t>
    <phoneticPr fontId="1" type="noConversion"/>
  </si>
  <si>
    <t>XG014</t>
    <phoneticPr fontId="1" type="noConversion"/>
  </si>
  <si>
    <t>47D11</t>
    <phoneticPr fontId="1" type="noConversion"/>
  </si>
  <si>
    <t>S309</t>
    <phoneticPr fontId="1" type="noConversion"/>
  </si>
  <si>
    <t>XGv282</t>
    <phoneticPr fontId="1" type="noConversion"/>
  </si>
  <si>
    <t>P3E6</t>
    <phoneticPr fontId="1" type="noConversion"/>
  </si>
  <si>
    <t>S2X259</t>
    <phoneticPr fontId="1" type="noConversion"/>
  </si>
  <si>
    <t>K398.22</t>
    <phoneticPr fontId="1" type="noConversion"/>
  </si>
  <si>
    <t>SA58</t>
    <phoneticPr fontId="1" type="noConversion"/>
  </si>
  <si>
    <t>SA55</t>
    <phoneticPr fontId="1" type="noConversion"/>
  </si>
  <si>
    <t>1~10</t>
    <phoneticPr fontId="1" type="noConversion"/>
  </si>
  <si>
    <t>&gt;2</t>
    <phoneticPr fontId="1" type="noConversion"/>
  </si>
  <si>
    <t>&gt;100</t>
  </si>
  <si>
    <t>&gt;100</t>
    <phoneticPr fontId="1" type="noConversion"/>
  </si>
  <si>
    <t>&gt;50</t>
    <phoneticPr fontId="1" type="noConversion"/>
  </si>
  <si>
    <t>XGv002</t>
  </si>
  <si>
    <t>XGv028</t>
  </si>
  <si>
    <t>XGv007</t>
  </si>
  <si>
    <t>XGv044</t>
  </si>
  <si>
    <t>XGv025</t>
  </si>
  <si>
    <t>XGv027</t>
  </si>
  <si>
    <t>XGv031</t>
  </si>
  <si>
    <t>XGv022</t>
  </si>
  <si>
    <t>XGv009</t>
  </si>
  <si>
    <t>XGv005</t>
  </si>
  <si>
    <t>XGv006</t>
  </si>
  <si>
    <t>XGv034</t>
  </si>
  <si>
    <t>XGv036</t>
  </si>
  <si>
    <t>XGv045</t>
  </si>
  <si>
    <t>XGv015</t>
  </si>
  <si>
    <t>XGv033</t>
  </si>
  <si>
    <t>XGv046</t>
  </si>
  <si>
    <t>XGv043</t>
  </si>
  <si>
    <r>
      <t>IC</t>
    </r>
    <r>
      <rPr>
        <vertAlign val="subscript"/>
        <sz val="12"/>
        <color theme="1"/>
        <rFont val="Helvetica"/>
        <family val="2"/>
      </rPr>
      <t>50</t>
    </r>
    <r>
      <rPr>
        <sz val="12"/>
        <color theme="1"/>
        <rFont val="Helvetica"/>
        <family val="2"/>
      </rPr>
      <t xml:space="preserve"> (μg/mL)</t>
    </r>
    <phoneticPr fontId="1" type="noConversion"/>
  </si>
  <si>
    <r>
      <t>EC</t>
    </r>
    <r>
      <rPr>
        <vertAlign val="subscript"/>
        <sz val="12"/>
        <color theme="1"/>
        <rFont val="Helvetica"/>
        <family val="2"/>
      </rPr>
      <t>50</t>
    </r>
    <r>
      <rPr>
        <sz val="12"/>
        <color theme="1"/>
        <rFont val="Helvetica"/>
        <family val="2"/>
      </rPr>
      <t xml:space="preserve"> (ng/mL)</t>
    </r>
    <phoneticPr fontId="1" type="noConversion"/>
  </si>
  <si>
    <t>class I</t>
    <phoneticPr fontId="1" type="noConversion"/>
  </si>
  <si>
    <t>class II</t>
    <phoneticPr fontId="1" type="noConversion"/>
  </si>
  <si>
    <t>class III</t>
    <phoneticPr fontId="1" type="noConversion"/>
  </si>
  <si>
    <t>class IV</t>
    <phoneticPr fontId="1" type="noConversion"/>
  </si>
  <si>
    <t>Wildtype</t>
    <phoneticPr fontId="1" type="noConversion"/>
  </si>
  <si>
    <t>XGv347</t>
    <phoneticPr fontId="1" type="noConversion"/>
  </si>
  <si>
    <t>Epitope</t>
    <phoneticPr fontId="1" type="noConversion"/>
  </si>
  <si>
    <t>mAbs</t>
    <phoneticPr fontId="1" type="noConversion"/>
  </si>
  <si>
    <t>Omicron</t>
    <phoneticPr fontId="1" type="noConversion"/>
  </si>
  <si>
    <t>IC50 (μg/mL)</t>
    <phoneticPr fontId="1" type="noConversion"/>
  </si>
  <si>
    <t>NA, not available</t>
    <phoneticPr fontId="1" type="noConversion"/>
  </si>
  <si>
    <t>&lt;0.001</t>
    <phoneticPr fontId="1" type="noConversion"/>
  </si>
  <si>
    <t xml:space="preserve">known-structure mAbs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</si>
</sst>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);[Red]\(0.000\)"/>
    <numFmt numFmtId="177" formatCode="0.000_ 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Helvetica"/>
      <family val="2"/>
    </font>
    <font>
      <sz val="12"/>
      <color rgb="FF000000"/>
      <name val="Helvetica"/>
      <family val="2"/>
    </font>
    <font>
      <sz val="12"/>
      <name val="Helvetica"/>
      <family val="2"/>
    </font>
    <font>
      <sz val="12"/>
      <name val="Helvetica"/>
      <family val="2"/>
    </font>
    <font>
      <vertAlign val="subscript"/>
      <sz val="12"/>
      <color theme="1"/>
      <name val="Helvetica"/>
      <family val="2"/>
    </font>
    <font>
      <sz val="12"/>
      <color theme="1"/>
      <name val="Helvetica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58" fontId="4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1">
    <dxf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D6241-A317-A347-8BD1-87C17FADEBB1}">
  <dimension ref="A1:K121"/>
  <sheetViews>
    <sheetView tabSelected="1" topLeftCell="A14" zoomScale="66" zoomScaleNormal="80" workbookViewId="0">
      <selection activeCell="K27" sqref="K27"/>
    </sheetView>
  </sheetViews>
  <sheetFormatPr defaultColWidth="8.796875" defaultRowHeight="15" x14ac:dyDescent="0.4"/>
  <cols>
    <col min="1" max="2" width="10.33203125" style="14" customWidth="1"/>
    <col min="3" max="3" width="12.6640625" style="14" customWidth="1"/>
    <col min="4" max="9" width="10.33203125" style="14" customWidth="1"/>
    <col min="10" max="10" width="16" style="15" bestFit="1" customWidth="1"/>
    <col min="11" max="16384" width="8.796875" style="14"/>
  </cols>
  <sheetData>
    <row r="1" spans="1:9" ht="18" x14ac:dyDescent="0.4">
      <c r="A1" s="28" t="s">
        <v>194</v>
      </c>
      <c r="B1" s="29"/>
      <c r="C1" s="32" t="s">
        <v>195</v>
      </c>
      <c r="D1" s="26" t="s">
        <v>186</v>
      </c>
      <c r="E1" s="26"/>
      <c r="F1" s="26"/>
      <c r="G1" s="26"/>
      <c r="H1" s="26"/>
      <c r="I1" s="26"/>
    </row>
    <row r="2" spans="1:9" x14ac:dyDescent="0.4">
      <c r="A2" s="30"/>
      <c r="B2" s="31"/>
      <c r="C2" s="33"/>
      <c r="D2" s="5" t="s">
        <v>192</v>
      </c>
      <c r="E2" s="5" t="s">
        <v>0</v>
      </c>
      <c r="F2" s="5" t="s">
        <v>1</v>
      </c>
      <c r="G2" s="5" t="s">
        <v>2</v>
      </c>
      <c r="H2" s="5" t="s">
        <v>3</v>
      </c>
      <c r="I2" s="5" t="s">
        <v>4</v>
      </c>
    </row>
    <row r="3" spans="1:9" x14ac:dyDescent="0.4">
      <c r="A3" s="27" t="s">
        <v>104</v>
      </c>
      <c r="B3" s="25" t="s">
        <v>188</v>
      </c>
      <c r="C3" s="5" t="s">
        <v>5</v>
      </c>
      <c r="D3" s="10">
        <v>3.4025300358859298E-2</v>
      </c>
      <c r="E3" s="10">
        <v>0.12559999999999999</v>
      </c>
      <c r="F3" s="10">
        <v>0.24690000000000001</v>
      </c>
      <c r="G3" s="10">
        <v>0.74070000000000003</v>
      </c>
      <c r="H3" s="10">
        <v>0.73170000000000002</v>
      </c>
      <c r="I3" s="10">
        <v>0.72250000000000003</v>
      </c>
    </row>
    <row r="4" spans="1:9" x14ac:dyDescent="0.4">
      <c r="A4" s="27"/>
      <c r="B4" s="25"/>
      <c r="C4" s="5" t="s">
        <v>26</v>
      </c>
      <c r="D4" s="10">
        <v>2.7140000000000001E-2</v>
      </c>
      <c r="E4" s="10">
        <v>1.9199999999999998E-2</v>
      </c>
      <c r="F4" s="10">
        <v>1.6899999999999998E-2</v>
      </c>
      <c r="G4" s="10">
        <v>1.78E-2</v>
      </c>
      <c r="H4" s="10">
        <v>1.453E-2</v>
      </c>
      <c r="I4" s="10">
        <v>4.632E-2</v>
      </c>
    </row>
    <row r="5" spans="1:9" x14ac:dyDescent="0.4">
      <c r="A5" s="27"/>
      <c r="B5" s="25"/>
      <c r="C5" s="5" t="s">
        <v>6</v>
      </c>
      <c r="D5" s="10">
        <v>0.108595</v>
      </c>
      <c r="E5" s="10">
        <v>3.6080000000000001E-2</v>
      </c>
      <c r="F5" s="11" t="s">
        <v>102</v>
      </c>
      <c r="G5" s="11" t="s">
        <v>101</v>
      </c>
      <c r="H5" s="10">
        <v>8.5985000000000002E-3</v>
      </c>
      <c r="I5" s="11" t="s">
        <v>101</v>
      </c>
    </row>
    <row r="6" spans="1:9" x14ac:dyDescent="0.4">
      <c r="A6" s="27"/>
      <c r="B6" s="25"/>
      <c r="C6" s="5" t="s">
        <v>7</v>
      </c>
      <c r="D6" s="10">
        <v>0.18404999999999999</v>
      </c>
      <c r="E6" s="10">
        <v>6.4625000000000002E-2</v>
      </c>
      <c r="F6" s="11" t="s">
        <v>102</v>
      </c>
      <c r="G6" s="11" t="s">
        <v>101</v>
      </c>
      <c r="H6" s="10">
        <v>1.8169999999999999E-2</v>
      </c>
      <c r="I6" s="11" t="s">
        <v>101</v>
      </c>
    </row>
    <row r="7" spans="1:9" x14ac:dyDescent="0.4">
      <c r="A7" s="27"/>
      <c r="B7" s="25"/>
      <c r="C7" s="5" t="s">
        <v>16</v>
      </c>
      <c r="D7" s="10">
        <v>2.7000000000000001E-3</v>
      </c>
      <c r="E7" s="10">
        <v>1.2999999999999999E-3</v>
      </c>
      <c r="F7" s="10">
        <v>5.0999999999999995E-3</v>
      </c>
      <c r="G7" s="10">
        <v>6.1699999999999998E-2</v>
      </c>
      <c r="H7" s="10">
        <v>8.5869999999999991E-3</v>
      </c>
      <c r="I7" s="10">
        <v>9.9520000000000008E-3</v>
      </c>
    </row>
    <row r="8" spans="1:9" x14ac:dyDescent="0.4">
      <c r="A8" s="27"/>
      <c r="B8" s="25"/>
      <c r="C8" s="5" t="s">
        <v>17</v>
      </c>
      <c r="D8" s="10">
        <v>1.4E-3</v>
      </c>
      <c r="E8" s="10">
        <v>6.7999999999999996E-3</v>
      </c>
      <c r="F8" s="10">
        <v>2.2000000000000001E-3</v>
      </c>
      <c r="G8" s="10">
        <v>5.9999999999999995E-4</v>
      </c>
      <c r="H8" s="10">
        <v>1.1000000000000001E-3</v>
      </c>
      <c r="I8" s="10">
        <v>3.8100000000000002E-2</v>
      </c>
    </row>
    <row r="9" spans="1:9" x14ac:dyDescent="0.4">
      <c r="A9" s="27"/>
      <c r="B9" s="25"/>
      <c r="C9" s="5" t="s">
        <v>8</v>
      </c>
      <c r="D9" s="10">
        <v>1.2699999999999999E-2</v>
      </c>
      <c r="E9" s="10">
        <v>2.1510000000000001E-2</v>
      </c>
      <c r="F9" s="10">
        <v>2.58E-2</v>
      </c>
      <c r="G9" s="10">
        <v>8.3224999999999993E-2</v>
      </c>
      <c r="H9" s="11" t="s">
        <v>101</v>
      </c>
      <c r="I9" s="11" t="s">
        <v>101</v>
      </c>
    </row>
    <row r="10" spans="1:9" x14ac:dyDescent="0.4">
      <c r="A10" s="27"/>
      <c r="B10" s="25"/>
      <c r="C10" s="5" t="s">
        <v>9</v>
      </c>
      <c r="D10" s="10">
        <v>5.8999999999999997E-2</v>
      </c>
      <c r="E10" s="10">
        <v>2.3089999999999999E-2</v>
      </c>
      <c r="F10" s="10">
        <v>1.6970000000000001</v>
      </c>
      <c r="G10" s="10">
        <v>2.1190000000000002</v>
      </c>
      <c r="H10" s="10">
        <v>1.372E-2</v>
      </c>
      <c r="I10" s="11" t="s">
        <v>102</v>
      </c>
    </row>
    <row r="11" spans="1:9" x14ac:dyDescent="0.4">
      <c r="A11" s="27"/>
      <c r="B11" s="25"/>
      <c r="C11" s="5" t="s">
        <v>10</v>
      </c>
      <c r="D11" s="10">
        <v>7.891112791442452E-2</v>
      </c>
      <c r="E11" s="10">
        <v>6.2115574060501805E-2</v>
      </c>
      <c r="F11" s="10">
        <v>2.646502195765682E-2</v>
      </c>
      <c r="G11" s="10">
        <v>1.8853427853269291E-2</v>
      </c>
      <c r="H11" s="10">
        <v>7.8956060662314531E-2</v>
      </c>
      <c r="I11" s="10">
        <v>1.7148100619497</v>
      </c>
    </row>
    <row r="12" spans="1:9" x14ac:dyDescent="0.4">
      <c r="A12" s="27"/>
      <c r="B12" s="25"/>
      <c r="C12" s="5" t="s">
        <v>11</v>
      </c>
      <c r="D12" s="10">
        <v>4.7996923487015598E-2</v>
      </c>
      <c r="E12" s="10">
        <v>6.0287545770619233E-2</v>
      </c>
      <c r="F12" s="10">
        <v>2.61363578201084E-2</v>
      </c>
      <c r="G12" s="10">
        <v>1.6270598287745099E-2</v>
      </c>
      <c r="H12" s="10">
        <v>4.0905800894485402E-2</v>
      </c>
      <c r="I12" s="10">
        <v>4.5184566752710005</v>
      </c>
    </row>
    <row r="13" spans="1:9" x14ac:dyDescent="0.4">
      <c r="A13" s="27"/>
      <c r="B13" s="25"/>
      <c r="C13" s="5" t="s">
        <v>174</v>
      </c>
      <c r="D13" s="10">
        <v>2.0861808948420917E-2</v>
      </c>
      <c r="E13" s="10">
        <v>2.5343310842603502E-2</v>
      </c>
      <c r="F13" s="10">
        <v>7.238955581432476E-3</v>
      </c>
      <c r="G13" s="10">
        <v>5.0000000000000001E-3</v>
      </c>
      <c r="H13" s="10">
        <v>5.1381363092877011E-2</v>
      </c>
      <c r="I13" s="10">
        <v>0.204768025945955</v>
      </c>
    </row>
    <row r="14" spans="1:9" x14ac:dyDescent="0.4">
      <c r="A14" s="27"/>
      <c r="B14" s="25"/>
      <c r="C14" s="5" t="s">
        <v>12</v>
      </c>
      <c r="D14" s="10">
        <v>0.101605530878771</v>
      </c>
      <c r="E14" s="10">
        <v>0.19373571345288815</v>
      </c>
      <c r="F14" s="10">
        <v>7.3261687645381074E-2</v>
      </c>
      <c r="G14" s="10">
        <v>2.9212548335375843E-2</v>
      </c>
      <c r="H14" s="10">
        <v>7.6266618457641655E-2</v>
      </c>
      <c r="I14" s="11" t="s">
        <v>102</v>
      </c>
    </row>
    <row r="15" spans="1:9" x14ac:dyDescent="0.4">
      <c r="A15" s="27"/>
      <c r="B15" s="25"/>
      <c r="C15" s="5" t="s">
        <v>13</v>
      </c>
      <c r="D15" s="10">
        <v>2.23121822023391E-2</v>
      </c>
      <c r="E15" s="10">
        <v>2.2280114302684711E-2</v>
      </c>
      <c r="F15" s="10">
        <v>1.4022122759353134E-2</v>
      </c>
      <c r="G15" s="10">
        <v>2.8672559685874739E-2</v>
      </c>
      <c r="H15" s="10">
        <v>1.2452125617405101E-2</v>
      </c>
      <c r="I15" s="10">
        <v>1.4130832729755731</v>
      </c>
    </row>
    <row r="16" spans="1:9" x14ac:dyDescent="0.4">
      <c r="A16" s="27"/>
      <c r="B16" s="25"/>
      <c r="C16" s="5" t="s">
        <v>14</v>
      </c>
      <c r="D16" s="10">
        <v>4.742019007936623E-2</v>
      </c>
      <c r="E16" s="10">
        <v>4.6907736388735688E-2</v>
      </c>
      <c r="F16" s="10">
        <v>2.3906480978778153E-2</v>
      </c>
      <c r="G16" s="10">
        <v>1.06936219676666E-2</v>
      </c>
      <c r="H16" s="10">
        <v>5.6902336346037974E-2</v>
      </c>
      <c r="I16" s="10">
        <v>0.20581496678678038</v>
      </c>
    </row>
    <row r="17" spans="1:11" x14ac:dyDescent="0.4">
      <c r="A17" s="27"/>
      <c r="B17" s="25"/>
      <c r="C17" s="5" t="s">
        <v>15</v>
      </c>
      <c r="D17" s="10">
        <v>2.4793028134198002E-2</v>
      </c>
      <c r="E17" s="10">
        <v>3.4196965146674085E-2</v>
      </c>
      <c r="F17" s="11" t="s">
        <v>102</v>
      </c>
      <c r="G17" s="11" t="s">
        <v>101</v>
      </c>
      <c r="H17" s="10">
        <v>9.5953493421304797E-2</v>
      </c>
      <c r="I17" s="11" t="s">
        <v>101</v>
      </c>
    </row>
    <row r="18" spans="1:11" x14ac:dyDescent="0.4">
      <c r="A18" s="27"/>
      <c r="B18" s="25"/>
      <c r="C18" s="5" t="s">
        <v>18</v>
      </c>
      <c r="D18" s="10">
        <v>1.5429999999999999E-2</v>
      </c>
      <c r="E18" s="10">
        <v>2.4E-2</v>
      </c>
      <c r="F18" s="10">
        <v>8.9999999999999993E-3</v>
      </c>
      <c r="G18" s="10">
        <v>0.01</v>
      </c>
      <c r="H18" s="10">
        <v>6.8380000000000003E-3</v>
      </c>
      <c r="I18" s="10">
        <v>7.1470000000000006E-3</v>
      </c>
    </row>
    <row r="19" spans="1:11" x14ac:dyDescent="0.4">
      <c r="A19" s="27"/>
      <c r="B19" s="25" t="s">
        <v>189</v>
      </c>
      <c r="C19" s="5" t="s">
        <v>21</v>
      </c>
      <c r="D19" s="10">
        <v>8.8800000000000007E-3</v>
      </c>
      <c r="E19" s="10">
        <v>0.91300000000000003</v>
      </c>
      <c r="F19" s="10">
        <v>0.74070000000000003</v>
      </c>
      <c r="G19" s="10">
        <v>1.157E-2</v>
      </c>
      <c r="H19" s="10">
        <v>0.74070000000000003</v>
      </c>
      <c r="I19" s="10">
        <v>0.66700000000000004</v>
      </c>
    </row>
    <row r="20" spans="1:11" x14ac:dyDescent="0.4">
      <c r="A20" s="27"/>
      <c r="B20" s="25"/>
      <c r="C20" s="5" t="s">
        <v>22</v>
      </c>
      <c r="D20" s="10">
        <v>6.7297571343985204E-3</v>
      </c>
      <c r="E20" s="10">
        <v>1.5200000000000001E-3</v>
      </c>
      <c r="F20" s="10">
        <v>0.67900000000000005</v>
      </c>
      <c r="G20" s="10">
        <v>3.9929999999999999</v>
      </c>
      <c r="H20" s="10">
        <v>0.1822</v>
      </c>
      <c r="I20" s="10">
        <v>9.6180000000000003</v>
      </c>
    </row>
    <row r="21" spans="1:11" x14ac:dyDescent="0.4">
      <c r="A21" s="27"/>
      <c r="B21" s="25"/>
      <c r="C21" s="5" t="s">
        <v>23</v>
      </c>
      <c r="D21" s="10">
        <v>1.2230000000000001E-2</v>
      </c>
      <c r="E21" s="10">
        <v>1.423E-3</v>
      </c>
      <c r="F21" s="10">
        <v>1.039E-2</v>
      </c>
      <c r="G21" s="10">
        <v>7.4070000000000004E-3</v>
      </c>
      <c r="H21" s="10">
        <v>1.5429999999999999E-2</v>
      </c>
      <c r="I21" s="10">
        <v>0.2273</v>
      </c>
    </row>
    <row r="22" spans="1:11" x14ac:dyDescent="0.4">
      <c r="A22" s="27"/>
      <c r="B22" s="25"/>
      <c r="C22" s="5" t="s">
        <v>24</v>
      </c>
      <c r="D22" s="10">
        <v>1.525E-2</v>
      </c>
      <c r="E22" s="10">
        <v>4.1200000000000004E-3</v>
      </c>
      <c r="F22" s="10">
        <v>2.97E-3</v>
      </c>
      <c r="G22" s="10">
        <v>2E-3</v>
      </c>
      <c r="H22" s="10">
        <v>0.18230000000000002</v>
      </c>
      <c r="I22" s="10">
        <v>1.9059999999999997E-2</v>
      </c>
    </row>
    <row r="23" spans="1:11" x14ac:dyDescent="0.4">
      <c r="A23" s="27"/>
      <c r="B23" s="25"/>
      <c r="C23" s="5" t="s">
        <v>25</v>
      </c>
      <c r="D23" s="10">
        <v>4.0979999999999996E-2</v>
      </c>
      <c r="E23" s="10">
        <v>3.3000000000000002E-2</v>
      </c>
      <c r="F23" s="10">
        <v>0.127</v>
      </c>
      <c r="G23" s="10">
        <v>0.93320000000000003</v>
      </c>
      <c r="H23" s="10">
        <v>0.33779999999999999</v>
      </c>
      <c r="I23" s="10">
        <v>4.4590000000000005E-2</v>
      </c>
    </row>
    <row r="24" spans="1:11" x14ac:dyDescent="0.4">
      <c r="A24" s="27"/>
      <c r="B24" s="25"/>
      <c r="C24" s="5" t="s">
        <v>19</v>
      </c>
      <c r="D24" s="10">
        <v>1.5259999999999999E-2</v>
      </c>
      <c r="E24" s="10">
        <v>1.1050000000000001E-3</v>
      </c>
      <c r="F24" s="10">
        <v>0.34739999999999999</v>
      </c>
      <c r="G24" s="10">
        <v>0.84179999999999999</v>
      </c>
      <c r="H24" s="10">
        <v>0.27989999999999998</v>
      </c>
      <c r="I24" s="10">
        <v>0.21149999999999999</v>
      </c>
    </row>
    <row r="25" spans="1:11" x14ac:dyDescent="0.4">
      <c r="A25" s="27"/>
      <c r="B25" s="25"/>
      <c r="C25" s="5" t="s">
        <v>20</v>
      </c>
      <c r="D25" s="10">
        <v>0.3216</v>
      </c>
      <c r="E25" s="10">
        <v>0.16819999999999999</v>
      </c>
      <c r="F25" s="10">
        <v>0.1016</v>
      </c>
      <c r="G25" s="10">
        <v>0.18379999999999999</v>
      </c>
      <c r="H25" s="10">
        <v>0.43930000000000002</v>
      </c>
      <c r="I25" s="10">
        <v>0.61499999999999999</v>
      </c>
    </row>
    <row r="26" spans="1:11" x14ac:dyDescent="0.4">
      <c r="A26" s="27"/>
      <c r="B26" s="25"/>
      <c r="C26" s="5" t="s">
        <v>27</v>
      </c>
      <c r="D26" s="10">
        <v>5.1489568030316004</v>
      </c>
      <c r="E26" s="10">
        <v>4.5825938291786192</v>
      </c>
      <c r="F26" s="10">
        <v>8.4919505340981303</v>
      </c>
      <c r="G26" s="10">
        <v>6.8945272375052804</v>
      </c>
      <c r="H26" s="11" t="s">
        <v>101</v>
      </c>
      <c r="I26" s="10">
        <v>9.372729553543925</v>
      </c>
    </row>
    <row r="27" spans="1:11" x14ac:dyDescent="0.4">
      <c r="A27" s="27"/>
      <c r="B27" s="25"/>
      <c r="C27" s="5" t="s">
        <v>28</v>
      </c>
      <c r="D27" s="10">
        <v>5.7537471338062991</v>
      </c>
      <c r="E27" s="10">
        <v>3.57462452112068</v>
      </c>
      <c r="F27" s="10">
        <v>4.9004926890883045</v>
      </c>
      <c r="G27" s="10">
        <v>1.9855498950743948</v>
      </c>
      <c r="H27" s="10">
        <v>4.907096363246902</v>
      </c>
      <c r="I27" s="10">
        <v>3.0061715195172996</v>
      </c>
    </row>
    <row r="28" spans="1:11" x14ac:dyDescent="0.4">
      <c r="A28" s="27"/>
      <c r="B28" s="25"/>
      <c r="C28" s="5" t="s">
        <v>29</v>
      </c>
      <c r="D28" s="10">
        <v>0.23824999999999999</v>
      </c>
      <c r="E28" s="10">
        <v>9.6095E-2</v>
      </c>
      <c r="F28" s="10">
        <v>2.3025000000000002</v>
      </c>
      <c r="G28" s="10">
        <v>0.46045000000000003</v>
      </c>
      <c r="H28" s="10">
        <v>0.68684999999999996</v>
      </c>
      <c r="I28" s="10">
        <v>2.4314999999999998</v>
      </c>
    </row>
    <row r="29" spans="1:11" x14ac:dyDescent="0.4">
      <c r="A29" s="27"/>
      <c r="B29" s="25"/>
      <c r="C29" s="5" t="s">
        <v>30</v>
      </c>
      <c r="D29" s="10">
        <v>2.9923654314972018E-2</v>
      </c>
      <c r="E29" s="10">
        <v>3.04823875394395E-2</v>
      </c>
      <c r="F29" s="11" t="s">
        <v>102</v>
      </c>
      <c r="G29" s="11" t="s">
        <v>101</v>
      </c>
      <c r="H29" s="11" t="s">
        <v>101</v>
      </c>
      <c r="I29" s="11" t="s">
        <v>101</v>
      </c>
    </row>
    <row r="30" spans="1:11" x14ac:dyDescent="0.4">
      <c r="A30" s="27"/>
      <c r="B30" s="25"/>
      <c r="C30" s="5" t="s">
        <v>31</v>
      </c>
      <c r="D30" s="10">
        <v>0.45390000000000003</v>
      </c>
      <c r="E30" s="10">
        <v>2.758</v>
      </c>
      <c r="F30" s="10">
        <v>5.2830000000000004</v>
      </c>
      <c r="G30" s="10">
        <v>0.57045000000000001</v>
      </c>
      <c r="H30" s="10">
        <v>5.0339999999999998</v>
      </c>
      <c r="I30" s="10">
        <v>3.6949999999999998</v>
      </c>
    </row>
    <row r="31" spans="1:11" x14ac:dyDescent="0.4">
      <c r="A31" s="27"/>
      <c r="B31" s="25"/>
      <c r="C31" s="5" t="s">
        <v>32</v>
      </c>
      <c r="D31" s="10">
        <v>0.65650000000000008</v>
      </c>
      <c r="E31" s="10">
        <v>1.0802999999999998</v>
      </c>
      <c r="F31" s="10">
        <v>3.9635000000000002</v>
      </c>
      <c r="G31" s="10">
        <v>0.85719999999999996</v>
      </c>
      <c r="H31" s="10">
        <v>3.1669999999999998</v>
      </c>
      <c r="I31" s="10">
        <v>1.5840000000000001</v>
      </c>
      <c r="K31" s="16"/>
    </row>
    <row r="32" spans="1:11" x14ac:dyDescent="0.4">
      <c r="A32" s="27"/>
      <c r="B32" s="25"/>
      <c r="C32" s="5" t="s">
        <v>33</v>
      </c>
      <c r="D32" s="10">
        <v>0.46365000000000001</v>
      </c>
      <c r="E32" s="10">
        <v>3.0489999999999999</v>
      </c>
      <c r="F32" s="10">
        <v>2.0834999999999999</v>
      </c>
      <c r="G32" s="10">
        <v>2.1604999999999999</v>
      </c>
      <c r="H32" s="10">
        <v>0.75660000000000005</v>
      </c>
      <c r="I32" s="10">
        <v>3.5330000000000004</v>
      </c>
    </row>
    <row r="33" spans="1:9" x14ac:dyDescent="0.4">
      <c r="A33" s="27"/>
      <c r="B33" s="25"/>
      <c r="C33" s="5" t="s">
        <v>34</v>
      </c>
      <c r="D33" s="10">
        <v>3.4684035757209326</v>
      </c>
      <c r="E33" s="10">
        <v>5.4329940559690577</v>
      </c>
      <c r="F33" s="10">
        <v>7.3504987517250555</v>
      </c>
      <c r="G33" s="10">
        <v>6.5508191724907299</v>
      </c>
      <c r="H33" s="10">
        <v>7.0046794326674746</v>
      </c>
      <c r="I33" s="10">
        <v>7.2940601457217875</v>
      </c>
    </row>
    <row r="34" spans="1:9" x14ac:dyDescent="0.4">
      <c r="A34" s="27"/>
      <c r="B34" s="25"/>
      <c r="C34" s="5" t="s">
        <v>35</v>
      </c>
      <c r="D34" s="10">
        <v>4.0821680537833736</v>
      </c>
      <c r="E34" s="10">
        <v>3.8849394266173434</v>
      </c>
      <c r="F34" s="10">
        <v>5.3987508389668681</v>
      </c>
      <c r="G34" s="10">
        <v>4.1515832498663334</v>
      </c>
      <c r="H34" s="10">
        <v>5.283149816653129</v>
      </c>
      <c r="I34" s="10">
        <v>3.4582983471556563</v>
      </c>
    </row>
    <row r="35" spans="1:9" x14ac:dyDescent="0.4">
      <c r="A35" s="27"/>
      <c r="B35" s="25"/>
      <c r="C35" s="5" t="s">
        <v>36</v>
      </c>
      <c r="D35" s="10">
        <v>1.360792870819727</v>
      </c>
      <c r="E35" s="10">
        <v>1.058303442311622</v>
      </c>
      <c r="F35" s="10">
        <v>3.6673810961642901</v>
      </c>
      <c r="G35" s="10">
        <v>1.6010322142043101</v>
      </c>
      <c r="H35" s="10">
        <v>4.0005203913789327</v>
      </c>
      <c r="I35" s="10">
        <v>6.5284531616119654</v>
      </c>
    </row>
    <row r="36" spans="1:9" x14ac:dyDescent="0.4">
      <c r="A36" s="27"/>
      <c r="B36" s="25" t="s">
        <v>190</v>
      </c>
      <c r="C36" s="5" t="s">
        <v>37</v>
      </c>
      <c r="D36" s="10">
        <v>9.049999999999999E-3</v>
      </c>
      <c r="E36" s="10">
        <v>6.4135000000000008E-3</v>
      </c>
      <c r="F36" s="10">
        <v>2.3740000000000002E-3</v>
      </c>
      <c r="G36" s="10">
        <v>6.4174999999999996E-3</v>
      </c>
      <c r="H36" s="10">
        <v>1.4629999999999999E-3</v>
      </c>
      <c r="I36" s="11" t="s">
        <v>102</v>
      </c>
    </row>
    <row r="37" spans="1:9" x14ac:dyDescent="0.4">
      <c r="A37" s="27"/>
      <c r="B37" s="25"/>
      <c r="C37" s="5" t="s">
        <v>38</v>
      </c>
      <c r="D37" s="10">
        <v>7.9520000000000007E-3</v>
      </c>
      <c r="E37" s="10">
        <v>6.0000000000000001E-3</v>
      </c>
      <c r="F37" s="10">
        <v>3.0000000000000001E-3</v>
      </c>
      <c r="G37" s="10">
        <v>5.0000000000000001E-3</v>
      </c>
      <c r="H37" s="10">
        <v>6.3339999999999994E-3</v>
      </c>
      <c r="I37" s="10">
        <v>1.272E-2</v>
      </c>
    </row>
    <row r="38" spans="1:9" x14ac:dyDescent="0.4">
      <c r="A38" s="27"/>
      <c r="B38" s="25"/>
      <c r="C38" s="5" t="s">
        <v>39</v>
      </c>
      <c r="D38" s="10">
        <v>1.4999999999999999E-2</v>
      </c>
      <c r="E38" s="10">
        <v>1.4E-2</v>
      </c>
      <c r="F38" s="10">
        <v>4.0999999999999995E-3</v>
      </c>
      <c r="G38" s="10">
        <v>8.0000000000000002E-3</v>
      </c>
      <c r="H38" s="24">
        <v>1.2E-2</v>
      </c>
      <c r="I38" s="10">
        <v>4.0000000000000001E-3</v>
      </c>
    </row>
    <row r="39" spans="1:9" x14ac:dyDescent="0.4">
      <c r="A39" s="27"/>
      <c r="B39" s="25"/>
      <c r="C39" s="5" t="s">
        <v>40</v>
      </c>
      <c r="D39" s="10">
        <v>1.0500000000000001E-2</v>
      </c>
      <c r="E39" s="10">
        <v>1.14E-2</v>
      </c>
      <c r="F39" s="10">
        <v>1.5300000000000001E-2</v>
      </c>
      <c r="G39" s="10">
        <v>2.3399999999999997E-2</v>
      </c>
      <c r="H39" s="10">
        <v>1.83E-2</v>
      </c>
      <c r="I39" s="10">
        <v>6.4000000000000003E-3</v>
      </c>
    </row>
    <row r="40" spans="1:9" x14ac:dyDescent="0.4">
      <c r="A40" s="27"/>
      <c r="B40" s="25"/>
      <c r="C40" s="5" t="s">
        <v>41</v>
      </c>
      <c r="D40" s="10" t="s">
        <v>199</v>
      </c>
      <c r="E40" s="24" t="s">
        <v>199</v>
      </c>
      <c r="F40" s="24" t="s">
        <v>199</v>
      </c>
      <c r="G40" s="24">
        <v>1E-3</v>
      </c>
      <c r="H40" s="10">
        <v>2.6053000000000001E-3</v>
      </c>
      <c r="I40" s="10">
        <v>3.9718333333333298E-3</v>
      </c>
    </row>
    <row r="41" spans="1:9" x14ac:dyDescent="0.4">
      <c r="A41" s="27"/>
      <c r="B41" s="25"/>
      <c r="C41" s="5" t="s">
        <v>42</v>
      </c>
      <c r="D41" s="10">
        <v>0.39849999999999997</v>
      </c>
      <c r="E41" s="10">
        <v>0.11248999999999999</v>
      </c>
      <c r="F41" s="10">
        <v>0.2162</v>
      </c>
      <c r="G41" s="10">
        <v>0.33250000000000002</v>
      </c>
      <c r="H41" s="10">
        <v>5.774E-2</v>
      </c>
      <c r="I41" s="11" t="s">
        <v>102</v>
      </c>
    </row>
    <row r="42" spans="1:9" x14ac:dyDescent="0.4">
      <c r="A42" s="27"/>
      <c r="B42" s="25"/>
      <c r="C42" s="5" t="s">
        <v>43</v>
      </c>
      <c r="D42" s="10">
        <v>5.9964767507370807E-3</v>
      </c>
      <c r="E42" s="10">
        <v>5.9667606470543699E-3</v>
      </c>
      <c r="F42" s="10">
        <v>7.5038713969411809E-3</v>
      </c>
      <c r="G42" s="10">
        <v>4.8150570104364002E-3</v>
      </c>
      <c r="H42" s="10">
        <v>1.7989956844559493E-2</v>
      </c>
      <c r="I42" s="10">
        <v>9.8728368942669342E-2</v>
      </c>
    </row>
    <row r="43" spans="1:9" x14ac:dyDescent="0.4">
      <c r="A43" s="27"/>
      <c r="B43" s="25"/>
      <c r="C43" s="5" t="s">
        <v>44</v>
      </c>
      <c r="D43" s="10">
        <v>9.8561886064408993E-3</v>
      </c>
      <c r="E43" s="10">
        <v>8.4819151781401064E-3</v>
      </c>
      <c r="F43" s="10">
        <v>7.6472360352927045E-3</v>
      </c>
      <c r="G43" s="10">
        <v>5.1326472813321457E-3</v>
      </c>
      <c r="H43" s="10">
        <v>2.2164365100269898E-2</v>
      </c>
      <c r="I43" s="10">
        <v>2.0238038999219752E-2</v>
      </c>
    </row>
    <row r="44" spans="1:9" x14ac:dyDescent="0.4">
      <c r="A44" s="27"/>
      <c r="B44" s="25"/>
      <c r="C44" s="5" t="s">
        <v>45</v>
      </c>
      <c r="D44" s="10">
        <v>2.1210000000000001E-3</v>
      </c>
      <c r="E44" s="10">
        <v>4.0000000000000001E-3</v>
      </c>
      <c r="F44" s="10">
        <v>2E-3</v>
      </c>
      <c r="G44" s="10">
        <v>2E-3</v>
      </c>
      <c r="H44" s="10">
        <v>1.957E-3</v>
      </c>
      <c r="I44" s="10">
        <v>0.10680000000000001</v>
      </c>
    </row>
    <row r="45" spans="1:9" x14ac:dyDescent="0.4">
      <c r="A45" s="27"/>
      <c r="B45" s="25"/>
      <c r="C45" s="5" t="s">
        <v>46</v>
      </c>
      <c r="D45" s="10">
        <v>7.8600000000000003E-2</v>
      </c>
      <c r="E45" s="10">
        <v>0.214</v>
      </c>
      <c r="F45" s="10">
        <v>0.14549999999999999</v>
      </c>
      <c r="G45" s="10">
        <v>0.25905</v>
      </c>
      <c r="H45" s="10">
        <v>9.3064999999999988E-3</v>
      </c>
      <c r="I45" s="10">
        <v>5.0295000000000005</v>
      </c>
    </row>
    <row r="46" spans="1:9" x14ac:dyDescent="0.4">
      <c r="A46" s="27"/>
      <c r="B46" s="25"/>
      <c r="C46" s="5" t="s">
        <v>47</v>
      </c>
      <c r="D46" s="10">
        <v>0.16549999999999998</v>
      </c>
      <c r="E46" s="10" t="s">
        <v>101</v>
      </c>
      <c r="F46" s="10" t="s">
        <v>101</v>
      </c>
      <c r="G46" s="10" t="s">
        <v>101</v>
      </c>
      <c r="H46" s="10">
        <v>3.9029999999999995E-2</v>
      </c>
      <c r="I46" s="10" t="s">
        <v>101</v>
      </c>
    </row>
    <row r="47" spans="1:9" x14ac:dyDescent="0.4">
      <c r="A47" s="27"/>
      <c r="B47" s="25"/>
      <c r="C47" s="5" t="s">
        <v>48</v>
      </c>
      <c r="D47" s="10">
        <v>0.94264999999999999</v>
      </c>
      <c r="E47" s="10">
        <v>4.8464999999999998</v>
      </c>
      <c r="F47" s="11" t="s">
        <v>102</v>
      </c>
      <c r="G47" s="11" t="s">
        <v>101</v>
      </c>
      <c r="H47" s="10">
        <v>0.46105000000000002</v>
      </c>
      <c r="I47" s="11" t="s">
        <v>101</v>
      </c>
    </row>
    <row r="48" spans="1:9" x14ac:dyDescent="0.4">
      <c r="A48" s="27"/>
      <c r="B48" s="25"/>
      <c r="C48" s="5" t="s">
        <v>49</v>
      </c>
      <c r="D48" s="10" t="s">
        <v>101</v>
      </c>
      <c r="E48" s="10">
        <v>9.0660000000000007</v>
      </c>
      <c r="F48" s="10">
        <v>3.6560000000000001</v>
      </c>
      <c r="G48" s="10">
        <v>8.7569999999999997</v>
      </c>
      <c r="H48" s="10">
        <v>1.0220499999999999</v>
      </c>
      <c r="I48" s="10">
        <v>6.7874999999999996</v>
      </c>
    </row>
    <row r="49" spans="1:9" x14ac:dyDescent="0.4">
      <c r="A49" s="27"/>
      <c r="B49" s="25"/>
      <c r="C49" s="5" t="s">
        <v>50</v>
      </c>
      <c r="D49" s="10">
        <v>0.49485000000000001</v>
      </c>
      <c r="E49" s="10">
        <v>0.83574999999999999</v>
      </c>
      <c r="F49" s="11" t="s">
        <v>102</v>
      </c>
      <c r="G49" s="11" t="s">
        <v>101</v>
      </c>
      <c r="H49" s="10">
        <v>4.4675000000000002</v>
      </c>
      <c r="I49" s="11" t="s">
        <v>101</v>
      </c>
    </row>
    <row r="50" spans="1:9" x14ac:dyDescent="0.4">
      <c r="A50" s="27"/>
      <c r="B50" s="25"/>
      <c r="C50" s="5" t="s">
        <v>51</v>
      </c>
      <c r="D50" s="10">
        <v>0.33</v>
      </c>
      <c r="E50" s="10">
        <v>0.3543</v>
      </c>
      <c r="F50" s="10">
        <v>0.3649</v>
      </c>
      <c r="G50" s="10">
        <v>1.2809999999999999</v>
      </c>
      <c r="H50" s="10">
        <v>0.45</v>
      </c>
      <c r="I50" s="11" t="s">
        <v>102</v>
      </c>
    </row>
    <row r="51" spans="1:9" x14ac:dyDescent="0.4">
      <c r="A51" s="27"/>
      <c r="B51" s="25"/>
      <c r="C51" s="5" t="s">
        <v>53</v>
      </c>
      <c r="D51" s="10">
        <v>1.4350000000000002E-2</v>
      </c>
      <c r="E51" s="10">
        <v>9.5390000000000006E-3</v>
      </c>
      <c r="F51" s="10">
        <v>1.5509999999999999E-2</v>
      </c>
      <c r="G51" s="10">
        <v>1.1939999999999999E-2</v>
      </c>
      <c r="H51" s="10">
        <v>1.8064999999999999E-3</v>
      </c>
      <c r="I51" s="11" t="s">
        <v>102</v>
      </c>
    </row>
    <row r="52" spans="1:9" x14ac:dyDescent="0.4">
      <c r="A52" s="27"/>
      <c r="B52" s="25"/>
      <c r="C52" s="5" t="s">
        <v>54</v>
      </c>
      <c r="D52" s="10">
        <v>2E-3</v>
      </c>
      <c r="E52" s="10">
        <v>1E-3</v>
      </c>
      <c r="F52" s="10">
        <v>4.0000000000000001E-3</v>
      </c>
      <c r="G52" s="10">
        <v>4.0000000000000001E-3</v>
      </c>
      <c r="H52" s="10">
        <v>6.0000000000000001E-3</v>
      </c>
      <c r="I52" s="11" t="s">
        <v>102</v>
      </c>
    </row>
    <row r="53" spans="1:9" x14ac:dyDescent="0.4">
      <c r="A53" s="27"/>
      <c r="B53" s="25"/>
      <c r="C53" s="5" t="s">
        <v>55</v>
      </c>
      <c r="D53" s="10">
        <v>3.61E-2</v>
      </c>
      <c r="E53" s="10">
        <v>3.0600000000000002E-2</v>
      </c>
      <c r="F53" s="10">
        <v>2.7699999999999999E-2</v>
      </c>
      <c r="G53" s="10">
        <v>4.1799999999999997E-2</v>
      </c>
      <c r="H53" s="10">
        <v>4.5200000000000004E-2</v>
      </c>
      <c r="I53" s="10">
        <v>0.28100000000000003</v>
      </c>
    </row>
    <row r="54" spans="1:9" x14ac:dyDescent="0.4">
      <c r="A54" s="27"/>
      <c r="B54" s="25"/>
      <c r="C54" s="5" t="s">
        <v>56</v>
      </c>
      <c r="D54" s="10">
        <v>7.4099999999999999E-2</v>
      </c>
      <c r="E54" s="10">
        <v>6.0000000000000001E-3</v>
      </c>
      <c r="F54" s="10">
        <v>2E-3</v>
      </c>
      <c r="G54" s="10">
        <v>1.23E-2</v>
      </c>
      <c r="H54" s="10">
        <v>2E-3</v>
      </c>
      <c r="I54" s="10">
        <v>0.36099999999999999</v>
      </c>
    </row>
    <row r="55" spans="1:9" x14ac:dyDescent="0.4">
      <c r="A55" s="27"/>
      <c r="B55" s="25" t="s">
        <v>191</v>
      </c>
      <c r="C55" s="5" t="s">
        <v>58</v>
      </c>
      <c r="D55" s="10" t="s">
        <v>101</v>
      </c>
      <c r="E55" s="10" t="s">
        <v>101</v>
      </c>
      <c r="F55" s="10" t="s">
        <v>101</v>
      </c>
      <c r="G55" s="10" t="s">
        <v>101</v>
      </c>
      <c r="H55" s="10">
        <v>3.6914999999999996</v>
      </c>
      <c r="I55" s="10" t="s">
        <v>101</v>
      </c>
    </row>
    <row r="56" spans="1:9" x14ac:dyDescent="0.4">
      <c r="A56" s="27"/>
      <c r="B56" s="25"/>
      <c r="C56" s="5" t="s">
        <v>59</v>
      </c>
      <c r="D56" s="10">
        <v>3.7195</v>
      </c>
      <c r="E56" s="10" t="s">
        <v>101</v>
      </c>
      <c r="F56" s="10">
        <v>5.0054999999999996</v>
      </c>
      <c r="G56" s="10">
        <v>3.9640000000000004</v>
      </c>
      <c r="H56" s="10">
        <v>4.4130000000000003</v>
      </c>
      <c r="I56" s="10" t="s">
        <v>101</v>
      </c>
    </row>
    <row r="57" spans="1:9" x14ac:dyDescent="0.4">
      <c r="A57" s="27"/>
      <c r="B57" s="25"/>
      <c r="C57" s="5" t="s">
        <v>52</v>
      </c>
      <c r="D57" s="10">
        <v>1.0699999999999999E-2</v>
      </c>
      <c r="E57" s="10">
        <v>6.0000000000000001E-3</v>
      </c>
      <c r="F57" s="10">
        <v>6.0000000000000001E-3</v>
      </c>
      <c r="G57" s="10">
        <v>6.0000000000000001E-3</v>
      </c>
      <c r="H57" s="10">
        <v>6.0000000000000001E-3</v>
      </c>
      <c r="I57" s="10">
        <v>1.6999999999999999E-3</v>
      </c>
    </row>
    <row r="58" spans="1:9" x14ac:dyDescent="0.4">
      <c r="A58" s="27"/>
      <c r="B58" s="25"/>
      <c r="C58" s="5" t="s">
        <v>103</v>
      </c>
      <c r="D58" s="10">
        <v>0.57799999999999996</v>
      </c>
      <c r="E58" s="10">
        <v>1.476</v>
      </c>
      <c r="F58" s="10">
        <f>10^(-0.601)</f>
        <v>0.25061092530321133</v>
      </c>
      <c r="G58" s="10">
        <v>8.8999999999999996E-2</v>
      </c>
      <c r="H58" s="10">
        <v>0.316</v>
      </c>
      <c r="I58" s="10">
        <v>6.6660000000000004</v>
      </c>
    </row>
    <row r="59" spans="1:9" x14ac:dyDescent="0.4">
      <c r="A59" s="27"/>
      <c r="B59" s="25"/>
      <c r="C59" s="5" t="s">
        <v>60</v>
      </c>
      <c r="D59" s="10">
        <v>4.0248221926679077</v>
      </c>
      <c r="E59" s="10">
        <v>2.9687368310491902</v>
      </c>
      <c r="F59" s="10">
        <v>2.1559723239956625</v>
      </c>
      <c r="G59" s="10">
        <v>1.8666534407292423</v>
      </c>
      <c r="H59" s="10">
        <v>3.627729512050565</v>
      </c>
      <c r="I59" s="10">
        <v>8.5782511658822269</v>
      </c>
    </row>
    <row r="60" spans="1:9" x14ac:dyDescent="0.4">
      <c r="A60" s="27"/>
      <c r="B60" s="25"/>
      <c r="C60" s="5" t="s">
        <v>61</v>
      </c>
      <c r="D60" s="10">
        <v>0.35499999999999998</v>
      </c>
      <c r="E60" s="10">
        <v>0.18099999999999999</v>
      </c>
      <c r="F60" s="10">
        <v>0.157</v>
      </c>
      <c r="G60" s="10">
        <v>0.33</v>
      </c>
      <c r="H60" s="10">
        <v>0.48699999999999999</v>
      </c>
      <c r="I60" s="10">
        <v>1.6120000000000001</v>
      </c>
    </row>
    <row r="61" spans="1:9" x14ac:dyDescent="0.4">
      <c r="A61" s="27"/>
      <c r="B61" s="25"/>
      <c r="C61" s="5" t="s">
        <v>62</v>
      </c>
      <c r="D61" s="10">
        <v>2.8923471420808937</v>
      </c>
      <c r="E61" s="10">
        <v>3.3715516616234691</v>
      </c>
      <c r="F61" s="10">
        <v>4.9357730290153832</v>
      </c>
      <c r="G61" s="10">
        <v>4.5838998001524516</v>
      </c>
      <c r="H61" s="10">
        <v>7.0015820695251101</v>
      </c>
      <c r="I61" s="10">
        <v>6.6064138639645034</v>
      </c>
    </row>
    <row r="62" spans="1:9" x14ac:dyDescent="0.4">
      <c r="A62" s="27"/>
      <c r="B62" s="25"/>
      <c r="C62" s="5" t="s">
        <v>57</v>
      </c>
      <c r="D62" s="10">
        <v>7.6999999999999999E-2</v>
      </c>
      <c r="E62" s="10">
        <v>4.2999999999999997E-2</v>
      </c>
      <c r="F62" s="10">
        <v>3.7999999999999999E-2</v>
      </c>
      <c r="G62" s="10">
        <v>0.122</v>
      </c>
      <c r="H62" s="10">
        <v>8.5999999999999993E-2</v>
      </c>
      <c r="I62" s="10">
        <v>6.0999999999999999E-2</v>
      </c>
    </row>
    <row r="63" spans="1:9" x14ac:dyDescent="0.4">
      <c r="A63" s="27"/>
      <c r="B63" s="25"/>
      <c r="C63" s="12" t="s">
        <v>63</v>
      </c>
      <c r="D63" s="11">
        <v>4.3730000000000002</v>
      </c>
      <c r="E63" s="11">
        <v>4.4989999999999997</v>
      </c>
      <c r="F63" s="11">
        <v>3.0430000000000001</v>
      </c>
      <c r="G63" s="11">
        <v>2.7730000000000001</v>
      </c>
      <c r="H63" s="11">
        <v>5.6050000000000004</v>
      </c>
      <c r="I63" s="11">
        <v>2.8460000000000001</v>
      </c>
    </row>
    <row r="64" spans="1:9" x14ac:dyDescent="0.4">
      <c r="A64" s="27"/>
      <c r="B64" s="25"/>
      <c r="C64" s="12" t="s">
        <v>64</v>
      </c>
      <c r="D64" s="11">
        <v>4.0670000000000002</v>
      </c>
      <c r="E64" s="11">
        <v>4.2850000000000001</v>
      </c>
      <c r="F64" s="11">
        <v>3.5840000000000001</v>
      </c>
      <c r="G64" s="11">
        <v>3.8460000000000001</v>
      </c>
      <c r="H64" s="11">
        <v>5.298</v>
      </c>
      <c r="I64" s="11">
        <v>8.0419999999999998</v>
      </c>
    </row>
    <row r="65" spans="1:9" x14ac:dyDescent="0.4">
      <c r="A65" s="27"/>
      <c r="B65" s="25"/>
      <c r="C65" s="12" t="s">
        <v>65</v>
      </c>
      <c r="D65" s="11">
        <v>5.4020000000000001</v>
      </c>
      <c r="E65" s="11">
        <v>4.6139999999999999</v>
      </c>
      <c r="F65" s="11">
        <v>2.948</v>
      </c>
      <c r="G65" s="11">
        <v>4.6020000000000003</v>
      </c>
      <c r="H65" s="11">
        <v>4.5949999999999998</v>
      </c>
      <c r="I65" s="11">
        <v>9.3650000000000002</v>
      </c>
    </row>
    <row r="66" spans="1:9" x14ac:dyDescent="0.4">
      <c r="A66" s="27"/>
      <c r="B66" s="25"/>
      <c r="C66" s="12" t="s">
        <v>66</v>
      </c>
      <c r="D66" s="11">
        <v>5.593</v>
      </c>
      <c r="E66" s="11">
        <v>8.1349999999999998</v>
      </c>
      <c r="F66" s="11">
        <v>4.5990000000000002</v>
      </c>
      <c r="G66" s="11">
        <v>3.3119999999999998</v>
      </c>
      <c r="H66" s="11">
        <v>6.3220000000000001</v>
      </c>
      <c r="I66" s="11">
        <v>8.4930000000000003</v>
      </c>
    </row>
    <row r="67" spans="1:9" x14ac:dyDescent="0.4">
      <c r="A67" s="27"/>
      <c r="B67" s="25"/>
      <c r="C67" s="12" t="s">
        <v>67</v>
      </c>
      <c r="D67" s="11">
        <v>0.56799999999999995</v>
      </c>
      <c r="E67" s="11">
        <v>0.628</v>
      </c>
      <c r="F67" s="11">
        <v>0.34300000000000003</v>
      </c>
      <c r="G67" s="11">
        <v>0.14599999999999999</v>
      </c>
      <c r="H67" s="11">
        <v>0.69</v>
      </c>
      <c r="I67" s="11">
        <v>7.81</v>
      </c>
    </row>
    <row r="68" spans="1:9" x14ac:dyDescent="0.4">
      <c r="A68" s="27"/>
      <c r="B68" s="25"/>
      <c r="C68" s="12" t="s">
        <v>68</v>
      </c>
      <c r="D68" s="11">
        <v>3.5310000000000001</v>
      </c>
      <c r="E68" s="11">
        <v>2.4889999999999999</v>
      </c>
      <c r="F68" s="11">
        <v>3.8010000000000002</v>
      </c>
      <c r="G68" s="11">
        <v>2.1960000000000002</v>
      </c>
      <c r="H68" s="11">
        <v>3.9119999999999999</v>
      </c>
      <c r="I68" s="11">
        <v>7.4370000000000003</v>
      </c>
    </row>
    <row r="69" spans="1:9" x14ac:dyDescent="0.4">
      <c r="A69" s="27"/>
      <c r="B69" s="25"/>
      <c r="C69" s="12" t="s">
        <v>69</v>
      </c>
      <c r="D69" s="11">
        <v>0.92900000000000005</v>
      </c>
      <c r="E69" s="11">
        <v>1.681</v>
      </c>
      <c r="F69" s="11">
        <v>1.67</v>
      </c>
      <c r="G69" s="11">
        <v>1.1679999999999999</v>
      </c>
      <c r="H69" s="11">
        <v>2.1080000000000001</v>
      </c>
      <c r="I69" s="11" t="s">
        <v>101</v>
      </c>
    </row>
    <row r="70" spans="1:9" ht="16.05" customHeight="1" x14ac:dyDescent="0.4">
      <c r="A70" s="25" t="s">
        <v>105</v>
      </c>
      <c r="B70" s="25"/>
      <c r="C70" s="5" t="s">
        <v>70</v>
      </c>
      <c r="D70" s="10">
        <v>9.5000000000000001E-2</v>
      </c>
      <c r="E70" s="10">
        <v>0.1691</v>
      </c>
      <c r="F70" s="10">
        <v>1.1950000000000001E-2</v>
      </c>
      <c r="G70" s="10">
        <v>8.1110000000000002E-2</v>
      </c>
      <c r="H70" s="10">
        <v>2.1950000000000001E-2</v>
      </c>
      <c r="I70" s="10">
        <v>0.2339</v>
      </c>
    </row>
    <row r="71" spans="1:9" x14ac:dyDescent="0.4">
      <c r="A71" s="25"/>
      <c r="B71" s="25"/>
      <c r="C71" s="5" t="s">
        <v>71</v>
      </c>
      <c r="D71" s="10">
        <v>0.49</v>
      </c>
      <c r="E71" s="10">
        <v>0.14219999999999999</v>
      </c>
      <c r="F71" s="10">
        <v>0.22770000000000001</v>
      </c>
      <c r="G71" s="10">
        <v>0.157</v>
      </c>
      <c r="H71" s="10">
        <v>4.3339999999999997E-2</v>
      </c>
      <c r="I71" s="10">
        <v>0.29010000000000002</v>
      </c>
    </row>
    <row r="72" spans="1:9" x14ac:dyDescent="0.4">
      <c r="A72" s="25"/>
      <c r="B72" s="25"/>
      <c r="C72" s="5" t="s">
        <v>72</v>
      </c>
      <c r="D72" s="10">
        <v>0.76</v>
      </c>
      <c r="E72" s="10">
        <v>1.5E-3</v>
      </c>
      <c r="F72" s="10">
        <v>7.0080000000000003E-2</v>
      </c>
      <c r="G72" s="10">
        <v>4.0470000000000002E-3</v>
      </c>
      <c r="H72" s="10">
        <v>3.1519999999999999E-2</v>
      </c>
      <c r="I72" s="10">
        <v>0.2233</v>
      </c>
    </row>
    <row r="73" spans="1:9" x14ac:dyDescent="0.4">
      <c r="A73" s="25"/>
      <c r="B73" s="25"/>
      <c r="C73" s="5" t="s">
        <v>73</v>
      </c>
      <c r="D73" s="10" t="s">
        <v>101</v>
      </c>
      <c r="E73" s="10">
        <v>0.49159999999999998</v>
      </c>
      <c r="F73" s="10">
        <v>0.49</v>
      </c>
      <c r="G73" s="10">
        <v>1.7270000000000001E-2</v>
      </c>
      <c r="H73" s="10">
        <v>1.7</v>
      </c>
      <c r="I73" s="10">
        <v>1.4079999999999999</v>
      </c>
    </row>
    <row r="74" spans="1:9" x14ac:dyDescent="0.4">
      <c r="A74" s="25"/>
      <c r="B74" s="25"/>
      <c r="C74" s="5" t="s">
        <v>74</v>
      </c>
      <c r="D74" s="10">
        <v>0.05</v>
      </c>
      <c r="E74" s="10">
        <v>0.59499999999999997</v>
      </c>
      <c r="F74" s="10">
        <v>0.90500000000000003</v>
      </c>
      <c r="G74" s="10">
        <v>2</v>
      </c>
      <c r="H74" s="10">
        <v>2</v>
      </c>
      <c r="I74" s="10">
        <v>3.9430000000000003E-3</v>
      </c>
    </row>
    <row r="75" spans="1:9" x14ac:dyDescent="0.4">
      <c r="A75" s="25"/>
      <c r="B75" s="25"/>
      <c r="C75" s="5" t="s">
        <v>75</v>
      </c>
      <c r="D75" s="10">
        <v>7.2999999999999995E-2</v>
      </c>
      <c r="E75" s="10">
        <v>0.06</v>
      </c>
      <c r="F75" s="10">
        <v>2.4E-2</v>
      </c>
      <c r="G75" s="10">
        <v>0.53600000000000003</v>
      </c>
      <c r="H75" s="10">
        <v>4.9000000000000002E-2</v>
      </c>
      <c r="I75" s="10">
        <v>0.10299999999999999</v>
      </c>
    </row>
    <row r="76" spans="1:9" x14ac:dyDescent="0.4">
      <c r="A76" s="25"/>
      <c r="B76" s="25"/>
      <c r="C76" s="5" t="s">
        <v>76</v>
      </c>
      <c r="D76" s="10">
        <v>1.3599999999999999E-2</v>
      </c>
      <c r="E76" s="10">
        <v>8.4599999999999995E-2</v>
      </c>
      <c r="F76" s="10">
        <v>1.7919999999999998E-2</v>
      </c>
      <c r="G76" s="10">
        <v>0.24690000000000001</v>
      </c>
      <c r="H76" s="10">
        <v>1.8950000000000002E-2</v>
      </c>
      <c r="I76" s="10">
        <v>8.2610000000000003E-2</v>
      </c>
    </row>
    <row r="77" spans="1:9" x14ac:dyDescent="0.4">
      <c r="A77" s="25"/>
      <c r="B77" s="25"/>
      <c r="C77" s="5" t="s">
        <v>77</v>
      </c>
      <c r="D77" s="10" t="s">
        <v>101</v>
      </c>
      <c r="E77" s="10" t="s">
        <v>101</v>
      </c>
      <c r="F77" s="10" t="s">
        <v>101</v>
      </c>
      <c r="G77" s="10" t="s">
        <v>101</v>
      </c>
      <c r="H77" s="10">
        <v>4.7690000000000001</v>
      </c>
      <c r="I77" s="10" t="s">
        <v>101</v>
      </c>
    </row>
    <row r="78" spans="1:9" ht="13.5" customHeight="1" x14ac:dyDescent="0.4">
      <c r="A78" s="25"/>
      <c r="B78" s="25"/>
      <c r="C78" s="5" t="s">
        <v>78</v>
      </c>
      <c r="D78" s="10" t="s">
        <v>101</v>
      </c>
      <c r="E78" s="10" t="s">
        <v>101</v>
      </c>
      <c r="F78" s="10" t="s">
        <v>101</v>
      </c>
      <c r="G78" s="10" t="s">
        <v>101</v>
      </c>
      <c r="H78" s="10" t="s">
        <v>101</v>
      </c>
      <c r="I78" s="10" t="s">
        <v>101</v>
      </c>
    </row>
    <row r="79" spans="1:9" ht="13.5" customHeight="1" x14ac:dyDescent="0.4">
      <c r="A79" s="25"/>
      <c r="B79" s="25"/>
      <c r="C79" s="5" t="s">
        <v>79</v>
      </c>
      <c r="D79" s="10">
        <v>0.66595000000000004</v>
      </c>
      <c r="E79" s="10" t="s">
        <v>101</v>
      </c>
      <c r="F79" s="10" t="s">
        <v>102</v>
      </c>
      <c r="G79" s="10">
        <v>1.8985000000000001</v>
      </c>
      <c r="H79" s="10">
        <v>5.0039999999999996</v>
      </c>
      <c r="I79" s="10" t="s">
        <v>101</v>
      </c>
    </row>
    <row r="80" spans="1:9" ht="13.5" customHeight="1" x14ac:dyDescent="0.4">
      <c r="A80" s="25"/>
      <c r="B80" s="25"/>
      <c r="C80" s="5" t="s">
        <v>168</v>
      </c>
      <c r="D80" s="10">
        <v>5.7632872170740299</v>
      </c>
      <c r="E80" s="10" t="s">
        <v>101</v>
      </c>
      <c r="F80" s="10" t="s">
        <v>102</v>
      </c>
      <c r="G80" s="11" t="s">
        <v>101</v>
      </c>
      <c r="H80" s="10" t="s">
        <v>102</v>
      </c>
      <c r="I80" s="10">
        <v>7.4994869614242372</v>
      </c>
    </row>
    <row r="81" spans="1:9" ht="13.5" customHeight="1" x14ac:dyDescent="0.4">
      <c r="A81" s="25"/>
      <c r="B81" s="25"/>
      <c r="C81" s="5" t="s">
        <v>169</v>
      </c>
      <c r="D81" s="10" t="s">
        <v>101</v>
      </c>
      <c r="E81" s="10" t="s">
        <v>101</v>
      </c>
      <c r="F81" s="10" t="s">
        <v>101</v>
      </c>
      <c r="G81" s="10" t="s">
        <v>101</v>
      </c>
      <c r="H81" s="10" t="s">
        <v>101</v>
      </c>
      <c r="I81" s="10" t="s">
        <v>101</v>
      </c>
    </row>
    <row r="82" spans="1:9" ht="13.5" customHeight="1" x14ac:dyDescent="0.4">
      <c r="A82" s="25"/>
      <c r="B82" s="25"/>
      <c r="C82" s="5" t="s">
        <v>80</v>
      </c>
      <c r="D82" s="10">
        <v>2.4910000000000001</v>
      </c>
      <c r="E82" s="10" t="s">
        <v>101</v>
      </c>
      <c r="F82" s="10" t="s">
        <v>102</v>
      </c>
      <c r="G82" s="10">
        <v>0.71019999999999994</v>
      </c>
      <c r="H82" s="10">
        <v>1.6564999999999999</v>
      </c>
      <c r="I82" s="10" t="s">
        <v>101</v>
      </c>
    </row>
    <row r="83" spans="1:9" ht="13.5" customHeight="1" x14ac:dyDescent="0.4">
      <c r="A83" s="25"/>
      <c r="B83" s="25"/>
      <c r="C83" s="5" t="s">
        <v>81</v>
      </c>
      <c r="D83" s="10">
        <v>2.3E-2</v>
      </c>
      <c r="E83" s="10" t="s">
        <v>101</v>
      </c>
      <c r="F83" s="10" t="s">
        <v>102</v>
      </c>
      <c r="G83" s="10">
        <v>0.29835</v>
      </c>
      <c r="H83" s="11" t="s">
        <v>101</v>
      </c>
      <c r="I83" s="10">
        <v>5.4565000000000001</v>
      </c>
    </row>
    <row r="84" spans="1:9" ht="13.5" customHeight="1" x14ac:dyDescent="0.4">
      <c r="A84" s="25"/>
      <c r="B84" s="25"/>
      <c r="C84" s="5" t="s">
        <v>82</v>
      </c>
      <c r="D84" s="10">
        <v>0.34719999999999995</v>
      </c>
      <c r="E84" s="10" t="s">
        <v>101</v>
      </c>
      <c r="F84" s="10" t="s">
        <v>101</v>
      </c>
      <c r="G84" s="10" t="s">
        <v>101</v>
      </c>
      <c r="H84" s="10">
        <v>1.919</v>
      </c>
      <c r="I84" s="11" t="s">
        <v>101</v>
      </c>
    </row>
    <row r="85" spans="1:9" ht="13.5" customHeight="1" x14ac:dyDescent="0.4">
      <c r="A85" s="25"/>
      <c r="B85" s="25"/>
      <c r="C85" s="5" t="s">
        <v>170</v>
      </c>
      <c r="D85" s="10" t="s">
        <v>101</v>
      </c>
      <c r="E85" s="10" t="s">
        <v>101</v>
      </c>
      <c r="F85" s="10" t="s">
        <v>101</v>
      </c>
      <c r="G85" s="10" t="s">
        <v>101</v>
      </c>
      <c r="H85" s="10" t="s">
        <v>101</v>
      </c>
      <c r="I85" s="10" t="s">
        <v>101</v>
      </c>
    </row>
    <row r="86" spans="1:9" ht="13.5" customHeight="1" x14ac:dyDescent="0.4">
      <c r="A86" s="25"/>
      <c r="B86" s="25"/>
      <c r="C86" s="5" t="s">
        <v>83</v>
      </c>
      <c r="D86" s="10">
        <v>0.45400000000000001</v>
      </c>
      <c r="E86" s="10">
        <v>0.14899999999999999</v>
      </c>
      <c r="F86" s="10">
        <v>0.106</v>
      </c>
      <c r="G86" s="10">
        <v>0.23200000000000001</v>
      </c>
      <c r="H86" s="10">
        <v>1</v>
      </c>
      <c r="I86" s="10">
        <v>0.50700000000000001</v>
      </c>
    </row>
    <row r="87" spans="1:9" ht="13.5" customHeight="1" x14ac:dyDescent="0.4">
      <c r="A87" s="25"/>
      <c r="B87" s="25"/>
      <c r="C87" s="5" t="s">
        <v>84</v>
      </c>
      <c r="D87" s="10">
        <v>3.2394999999999996</v>
      </c>
      <c r="E87" s="10" t="s">
        <v>101</v>
      </c>
      <c r="F87" s="10" t="s">
        <v>101</v>
      </c>
      <c r="G87" s="10" t="s">
        <v>101</v>
      </c>
      <c r="H87" s="10">
        <v>3.7560000000000002</v>
      </c>
      <c r="I87" s="11" t="s">
        <v>101</v>
      </c>
    </row>
    <row r="88" spans="1:9" ht="13.5" customHeight="1" x14ac:dyDescent="0.4">
      <c r="A88" s="25"/>
      <c r="B88" s="25"/>
      <c r="C88" s="5" t="s">
        <v>85</v>
      </c>
      <c r="D88" s="10" t="s">
        <v>101</v>
      </c>
      <c r="E88" s="10" t="s">
        <v>101</v>
      </c>
      <c r="F88" s="10" t="s">
        <v>101</v>
      </c>
      <c r="G88" s="10" t="s">
        <v>101</v>
      </c>
      <c r="H88" s="10">
        <v>3.819</v>
      </c>
      <c r="I88" s="11" t="s">
        <v>102</v>
      </c>
    </row>
    <row r="89" spans="1:9" ht="13.5" customHeight="1" x14ac:dyDescent="0.4">
      <c r="A89" s="25"/>
      <c r="B89" s="25"/>
      <c r="C89" s="5" t="s">
        <v>86</v>
      </c>
      <c r="D89" s="10" t="s">
        <v>101</v>
      </c>
      <c r="E89" s="10" t="s">
        <v>101</v>
      </c>
      <c r="F89" s="10" t="s">
        <v>101</v>
      </c>
      <c r="G89" s="10" t="s">
        <v>101</v>
      </c>
      <c r="H89" s="10">
        <v>2.2250000000000001</v>
      </c>
      <c r="I89" s="11" t="s">
        <v>102</v>
      </c>
    </row>
    <row r="90" spans="1:9" ht="13.5" customHeight="1" x14ac:dyDescent="0.4">
      <c r="A90" s="25"/>
      <c r="B90" s="25"/>
      <c r="C90" s="5" t="s">
        <v>171</v>
      </c>
      <c r="D90" s="10" t="s">
        <v>101</v>
      </c>
      <c r="E90" s="10" t="s">
        <v>101</v>
      </c>
      <c r="F90" s="10" t="s">
        <v>101</v>
      </c>
      <c r="G90" s="10" t="s">
        <v>101</v>
      </c>
      <c r="H90" s="10" t="s">
        <v>101</v>
      </c>
      <c r="I90" s="10" t="s">
        <v>101</v>
      </c>
    </row>
    <row r="91" spans="1:9" ht="13.5" customHeight="1" x14ac:dyDescent="0.4">
      <c r="A91" s="25"/>
      <c r="B91" s="25"/>
      <c r="C91" s="5" t="s">
        <v>172</v>
      </c>
      <c r="D91" s="10" t="s">
        <v>101</v>
      </c>
      <c r="E91" s="10" t="s">
        <v>101</v>
      </c>
      <c r="F91" s="10" t="s">
        <v>101</v>
      </c>
      <c r="G91" s="10" t="s">
        <v>101</v>
      </c>
      <c r="H91" s="10" t="s">
        <v>101</v>
      </c>
      <c r="I91" s="10" t="s">
        <v>101</v>
      </c>
    </row>
    <row r="92" spans="1:9" ht="13.5" customHeight="1" x14ac:dyDescent="0.4">
      <c r="A92" s="25"/>
      <c r="B92" s="25"/>
      <c r="C92" s="5" t="s">
        <v>173</v>
      </c>
      <c r="D92" s="10">
        <v>6.0440959163604973</v>
      </c>
      <c r="E92" s="10" t="s">
        <v>101</v>
      </c>
      <c r="F92" s="10" t="s">
        <v>102</v>
      </c>
      <c r="G92" s="10" t="s">
        <v>102</v>
      </c>
      <c r="H92" s="10" t="s">
        <v>102</v>
      </c>
      <c r="I92" s="10">
        <v>7.6689370526927592</v>
      </c>
    </row>
    <row r="93" spans="1:9" ht="13.5" customHeight="1" x14ac:dyDescent="0.4">
      <c r="A93" s="25"/>
      <c r="B93" s="25"/>
      <c r="C93" s="5" t="s">
        <v>175</v>
      </c>
      <c r="D93" s="10" t="s">
        <v>101</v>
      </c>
      <c r="E93" s="10" t="s">
        <v>101</v>
      </c>
      <c r="F93" s="10" t="s">
        <v>101</v>
      </c>
      <c r="G93" s="10" t="s">
        <v>101</v>
      </c>
      <c r="H93" s="10" t="s">
        <v>101</v>
      </c>
      <c r="I93" s="10" t="s">
        <v>101</v>
      </c>
    </row>
    <row r="94" spans="1:9" ht="13.5" customHeight="1" x14ac:dyDescent="0.4">
      <c r="A94" s="25"/>
      <c r="B94" s="25"/>
      <c r="C94" s="5" t="s">
        <v>87</v>
      </c>
      <c r="D94" s="10" t="s">
        <v>101</v>
      </c>
      <c r="E94" s="10">
        <v>6.7955000000000005</v>
      </c>
      <c r="F94" s="10" t="s">
        <v>101</v>
      </c>
      <c r="G94" s="10" t="s">
        <v>101</v>
      </c>
      <c r="H94" s="10">
        <v>4.8279999999999994</v>
      </c>
      <c r="I94" s="10">
        <v>9.0274999999999999</v>
      </c>
    </row>
    <row r="95" spans="1:9" ht="13.5" customHeight="1" x14ac:dyDescent="0.4">
      <c r="A95" s="25"/>
      <c r="B95" s="25"/>
      <c r="C95" s="5" t="s">
        <v>176</v>
      </c>
      <c r="D95" s="10" t="s">
        <v>101</v>
      </c>
      <c r="E95" s="10" t="s">
        <v>101</v>
      </c>
      <c r="F95" s="10" t="s">
        <v>101</v>
      </c>
      <c r="G95" s="10" t="s">
        <v>101</v>
      </c>
      <c r="H95" s="10" t="s">
        <v>101</v>
      </c>
      <c r="I95" s="10">
        <v>2.1739999999999999</v>
      </c>
    </row>
    <row r="96" spans="1:9" ht="13.5" customHeight="1" x14ac:dyDescent="0.4">
      <c r="A96" s="25"/>
      <c r="B96" s="25"/>
      <c r="C96" s="5" t="s">
        <v>177</v>
      </c>
      <c r="D96" s="10" t="s">
        <v>101</v>
      </c>
      <c r="E96" s="10" t="s">
        <v>101</v>
      </c>
      <c r="F96" s="10" t="s">
        <v>101</v>
      </c>
      <c r="G96" s="10" t="s">
        <v>101</v>
      </c>
      <c r="H96" s="10" t="s">
        <v>101</v>
      </c>
      <c r="I96" s="10" t="s">
        <v>101</v>
      </c>
    </row>
    <row r="97" spans="1:9" ht="13.5" customHeight="1" x14ac:dyDescent="0.4">
      <c r="A97" s="25"/>
      <c r="B97" s="25"/>
      <c r="C97" s="5" t="s">
        <v>88</v>
      </c>
      <c r="D97" s="10">
        <v>2.9820000000000002</v>
      </c>
      <c r="E97" s="10">
        <v>9.1480000000000006E-2</v>
      </c>
      <c r="F97" s="10">
        <v>2.5170000000000001E-2</v>
      </c>
      <c r="G97" s="10">
        <v>0.13070000000000001</v>
      </c>
      <c r="H97" s="10">
        <v>1.123</v>
      </c>
      <c r="I97" s="10">
        <v>1.3009999999999999</v>
      </c>
    </row>
    <row r="98" spans="1:9" ht="13.5" customHeight="1" x14ac:dyDescent="0.4">
      <c r="A98" s="25"/>
      <c r="B98" s="25"/>
      <c r="C98" s="5" t="s">
        <v>89</v>
      </c>
      <c r="D98" s="10" t="s">
        <v>101</v>
      </c>
      <c r="E98" s="10" t="s">
        <v>101</v>
      </c>
      <c r="F98" s="10" t="s">
        <v>101</v>
      </c>
      <c r="G98" s="10" t="s">
        <v>101</v>
      </c>
      <c r="H98" s="10">
        <v>5.226</v>
      </c>
      <c r="I98" s="10" t="s">
        <v>101</v>
      </c>
    </row>
    <row r="99" spans="1:9" x14ac:dyDescent="0.4">
      <c r="A99" s="25"/>
      <c r="B99" s="25"/>
      <c r="C99" s="5" t="s">
        <v>178</v>
      </c>
      <c r="D99" s="10">
        <v>7.50121931407618</v>
      </c>
      <c r="E99" s="10" t="s">
        <v>101</v>
      </c>
      <c r="F99" s="10" t="s">
        <v>101</v>
      </c>
      <c r="G99" s="10" t="s">
        <v>101</v>
      </c>
      <c r="H99" s="10" t="s">
        <v>101</v>
      </c>
      <c r="I99" s="10">
        <v>5.5078739492602109</v>
      </c>
    </row>
    <row r="100" spans="1:9" x14ac:dyDescent="0.4">
      <c r="A100" s="25"/>
      <c r="B100" s="25"/>
      <c r="C100" s="5" t="s">
        <v>179</v>
      </c>
      <c r="D100" s="10" t="s">
        <v>101</v>
      </c>
      <c r="E100" s="10" t="s">
        <v>101</v>
      </c>
      <c r="F100" s="10" t="s">
        <v>101</v>
      </c>
      <c r="G100" s="10" t="s">
        <v>101</v>
      </c>
      <c r="H100" s="10" t="s">
        <v>101</v>
      </c>
      <c r="I100" s="10" t="s">
        <v>101</v>
      </c>
    </row>
    <row r="101" spans="1:9" x14ac:dyDescent="0.4">
      <c r="A101" s="25"/>
      <c r="B101" s="25"/>
      <c r="C101" s="5" t="s">
        <v>180</v>
      </c>
      <c r="D101" s="10" t="s">
        <v>101</v>
      </c>
      <c r="E101" s="10" t="s">
        <v>101</v>
      </c>
      <c r="F101" s="10" t="s">
        <v>101</v>
      </c>
      <c r="G101" s="10" t="s">
        <v>101</v>
      </c>
      <c r="H101" s="10" t="s">
        <v>101</v>
      </c>
      <c r="I101" s="10" t="s">
        <v>101</v>
      </c>
    </row>
    <row r="102" spans="1:9" x14ac:dyDescent="0.4">
      <c r="A102" s="25"/>
      <c r="B102" s="25"/>
      <c r="C102" s="5" t="s">
        <v>181</v>
      </c>
      <c r="D102" s="10" t="s">
        <v>101</v>
      </c>
      <c r="E102" s="10" t="s">
        <v>101</v>
      </c>
      <c r="F102" s="10" t="s">
        <v>101</v>
      </c>
      <c r="G102" s="10" t="s">
        <v>101</v>
      </c>
      <c r="H102" s="10" t="s">
        <v>101</v>
      </c>
      <c r="I102" s="10" t="s">
        <v>101</v>
      </c>
    </row>
    <row r="103" spans="1:9" x14ac:dyDescent="0.4">
      <c r="A103" s="25"/>
      <c r="B103" s="25"/>
      <c r="C103" s="5" t="s">
        <v>182</v>
      </c>
      <c r="D103" s="10">
        <v>6.75</v>
      </c>
      <c r="E103" s="10">
        <v>6.8225358001889838</v>
      </c>
      <c r="F103" s="10">
        <v>2.83</v>
      </c>
      <c r="G103" s="10">
        <v>1.3972226709429718</v>
      </c>
      <c r="H103" s="10">
        <v>4.7616647959559071</v>
      </c>
      <c r="I103" s="10">
        <v>1.0099431639141154</v>
      </c>
    </row>
    <row r="104" spans="1:9" x14ac:dyDescent="0.4">
      <c r="A104" s="25"/>
      <c r="B104" s="25"/>
      <c r="C104" s="5" t="s">
        <v>183</v>
      </c>
      <c r="D104" s="10" t="s">
        <v>101</v>
      </c>
      <c r="E104" s="10" t="s">
        <v>101</v>
      </c>
      <c r="F104" s="10" t="s">
        <v>101</v>
      </c>
      <c r="G104" s="10" t="s">
        <v>101</v>
      </c>
      <c r="H104" s="10" t="s">
        <v>101</v>
      </c>
      <c r="I104" s="10" t="s">
        <v>102</v>
      </c>
    </row>
    <row r="105" spans="1:9" x14ac:dyDescent="0.4">
      <c r="A105" s="25"/>
      <c r="B105" s="25"/>
      <c r="C105" s="5" t="s">
        <v>184</v>
      </c>
      <c r="D105" s="10">
        <v>2.8110157076453888</v>
      </c>
      <c r="E105" s="10">
        <v>6.9451476058670707</v>
      </c>
      <c r="F105" s="10">
        <v>5.5630082215869407</v>
      </c>
      <c r="G105" s="10">
        <v>5.5565903748239709</v>
      </c>
      <c r="H105" s="11" t="s">
        <v>101</v>
      </c>
      <c r="I105" s="11" t="s">
        <v>101</v>
      </c>
    </row>
    <row r="106" spans="1:9" x14ac:dyDescent="0.4">
      <c r="A106" s="25"/>
      <c r="B106" s="25"/>
      <c r="C106" s="5" t="s">
        <v>185</v>
      </c>
      <c r="D106" s="10">
        <v>0.86659794277627078</v>
      </c>
      <c r="E106" s="10" t="s">
        <v>101</v>
      </c>
      <c r="F106" s="10" t="s">
        <v>102</v>
      </c>
      <c r="G106" s="10">
        <v>0.29121175862397702</v>
      </c>
      <c r="H106" s="11" t="s">
        <v>101</v>
      </c>
      <c r="I106" s="11" t="s">
        <v>101</v>
      </c>
    </row>
    <row r="107" spans="1:9" x14ac:dyDescent="0.4">
      <c r="A107" s="26" t="s">
        <v>106</v>
      </c>
      <c r="B107" s="26"/>
      <c r="C107" s="5" t="s">
        <v>90</v>
      </c>
      <c r="D107" s="10" t="s">
        <v>101</v>
      </c>
      <c r="E107" s="10" t="s">
        <v>101</v>
      </c>
      <c r="F107" s="10" t="s">
        <v>101</v>
      </c>
      <c r="G107" s="10" t="s">
        <v>101</v>
      </c>
      <c r="H107" s="10" t="s">
        <v>101</v>
      </c>
      <c r="I107" s="10" t="s">
        <v>101</v>
      </c>
    </row>
    <row r="108" spans="1:9" x14ac:dyDescent="0.4">
      <c r="A108" s="26"/>
      <c r="B108" s="26"/>
      <c r="C108" s="5" t="s">
        <v>91</v>
      </c>
      <c r="D108" s="10" t="s">
        <v>101</v>
      </c>
      <c r="E108" s="10" t="s">
        <v>101</v>
      </c>
      <c r="F108" s="10" t="s">
        <v>101</v>
      </c>
      <c r="G108" s="10" t="s">
        <v>101</v>
      </c>
      <c r="H108" s="10">
        <v>3.6694999999999998</v>
      </c>
      <c r="I108" s="10" t="s">
        <v>101</v>
      </c>
    </row>
    <row r="109" spans="1:9" x14ac:dyDescent="0.4">
      <c r="A109" s="26"/>
      <c r="B109" s="26"/>
      <c r="C109" s="5" t="s">
        <v>92</v>
      </c>
      <c r="D109" s="10" t="s">
        <v>101</v>
      </c>
      <c r="E109" s="10" t="s">
        <v>101</v>
      </c>
      <c r="F109" s="10" t="s">
        <v>101</v>
      </c>
      <c r="G109" s="10" t="s">
        <v>101</v>
      </c>
      <c r="H109" s="10" t="s">
        <v>101</v>
      </c>
      <c r="I109" s="10" t="s">
        <v>101</v>
      </c>
    </row>
    <row r="110" spans="1:9" x14ac:dyDescent="0.4">
      <c r="A110" s="26"/>
      <c r="B110" s="26"/>
      <c r="C110" s="5" t="s">
        <v>93</v>
      </c>
      <c r="D110" s="10" t="s">
        <v>101</v>
      </c>
      <c r="E110" s="10" t="s">
        <v>101</v>
      </c>
      <c r="F110" s="10" t="s">
        <v>101</v>
      </c>
      <c r="G110" s="10" t="s">
        <v>101</v>
      </c>
      <c r="H110" s="10" t="s">
        <v>101</v>
      </c>
      <c r="I110" s="10" t="s">
        <v>101</v>
      </c>
    </row>
    <row r="111" spans="1:9" x14ac:dyDescent="0.4">
      <c r="A111" s="26"/>
      <c r="B111" s="26"/>
      <c r="C111" s="5" t="s">
        <v>94</v>
      </c>
      <c r="D111" s="10">
        <v>3.1885000000000003</v>
      </c>
      <c r="E111" s="10" t="s">
        <v>101</v>
      </c>
      <c r="F111" s="10" t="s">
        <v>102</v>
      </c>
      <c r="G111" s="10">
        <v>8.2170000000000005</v>
      </c>
      <c r="H111" s="10">
        <v>5.9429999999999996</v>
      </c>
      <c r="I111" s="11" t="s">
        <v>101</v>
      </c>
    </row>
    <row r="112" spans="1:9" x14ac:dyDescent="0.4">
      <c r="A112" s="26"/>
      <c r="B112" s="26"/>
      <c r="C112" s="5" t="s">
        <v>95</v>
      </c>
      <c r="D112" s="10">
        <v>0.73720000000000008</v>
      </c>
      <c r="E112" s="10" t="s">
        <v>101</v>
      </c>
      <c r="F112" s="10" t="s">
        <v>102</v>
      </c>
      <c r="G112" s="10">
        <v>0.40810000000000002</v>
      </c>
      <c r="H112" s="11" t="s">
        <v>101</v>
      </c>
      <c r="I112" s="11" t="s">
        <v>101</v>
      </c>
    </row>
    <row r="113" spans="1:9" x14ac:dyDescent="0.4">
      <c r="A113" s="26"/>
      <c r="B113" s="26"/>
      <c r="C113" s="13" t="s">
        <v>96</v>
      </c>
      <c r="D113" s="10">
        <v>0.41799999999999998</v>
      </c>
      <c r="E113" s="10">
        <v>0.16969999999999999</v>
      </c>
      <c r="F113" s="10">
        <v>5.16E-2</v>
      </c>
      <c r="G113" s="10">
        <v>0.1837</v>
      </c>
      <c r="H113" s="10">
        <v>5.3359999999999998E-2</v>
      </c>
      <c r="I113" s="10">
        <v>1.492</v>
      </c>
    </row>
    <row r="114" spans="1:9" x14ac:dyDescent="0.4">
      <c r="A114" s="26"/>
      <c r="B114" s="26"/>
      <c r="C114" s="5" t="s">
        <v>97</v>
      </c>
      <c r="D114" s="10">
        <v>0.01</v>
      </c>
      <c r="E114" s="10">
        <v>0.63219999999999998</v>
      </c>
      <c r="F114" s="10">
        <v>1.619E-2</v>
      </c>
      <c r="G114" s="10">
        <v>0.1358</v>
      </c>
      <c r="H114" s="10">
        <v>0.24690000000000001</v>
      </c>
      <c r="I114" s="10">
        <v>6.4860000000000001E-2</v>
      </c>
    </row>
    <row r="115" spans="1:9" x14ac:dyDescent="0.4">
      <c r="A115" s="26"/>
      <c r="B115" s="26"/>
      <c r="C115" s="5" t="s">
        <v>98</v>
      </c>
      <c r="D115" s="10">
        <v>3.8</v>
      </c>
      <c r="E115" s="10">
        <v>9.3000000000000007</v>
      </c>
      <c r="F115" s="11" t="s">
        <v>102</v>
      </c>
      <c r="G115" s="11" t="s">
        <v>101</v>
      </c>
      <c r="H115" s="11" t="s">
        <v>101</v>
      </c>
      <c r="I115" s="11" t="s">
        <v>101</v>
      </c>
    </row>
    <row r="116" spans="1:9" x14ac:dyDescent="0.4">
      <c r="A116" s="26"/>
      <c r="B116" s="26"/>
      <c r="C116" s="5" t="s">
        <v>99</v>
      </c>
      <c r="D116" s="10">
        <v>1.4</v>
      </c>
      <c r="E116" s="10">
        <v>0.93300000000000005</v>
      </c>
      <c r="F116" s="10">
        <v>0.77800000000000002</v>
      </c>
      <c r="G116" s="10">
        <v>2.8</v>
      </c>
      <c r="H116" s="10">
        <v>0.24690000000000001</v>
      </c>
      <c r="I116" s="10">
        <v>0.63819999999999999</v>
      </c>
    </row>
    <row r="118" spans="1:9" x14ac:dyDescent="0.4">
      <c r="A118" s="15"/>
    </row>
    <row r="119" spans="1:9" x14ac:dyDescent="0.4">
      <c r="A119" s="15"/>
    </row>
    <row r="120" spans="1:9" x14ac:dyDescent="0.4">
      <c r="A120" s="15"/>
    </row>
    <row r="121" spans="1:9" x14ac:dyDescent="0.4">
      <c r="A121" s="15"/>
    </row>
  </sheetData>
  <mergeCells count="10">
    <mergeCell ref="A70:B106"/>
    <mergeCell ref="A107:B116"/>
    <mergeCell ref="D1:I1"/>
    <mergeCell ref="B3:B18"/>
    <mergeCell ref="B19:B35"/>
    <mergeCell ref="B36:B54"/>
    <mergeCell ref="B55:B69"/>
    <mergeCell ref="A3:A69"/>
    <mergeCell ref="A1:B2"/>
    <mergeCell ref="C1:C2"/>
  </mergeCells>
  <phoneticPr fontId="1" type="noConversion"/>
  <conditionalFormatting sqref="A118:A121">
    <cfRule type="cellIs" dxfId="0" priority="2" operator="greaterThan">
      <formula>10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C11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E9548-6DE8-4642-8BA2-8901F7A675E5}">
  <dimension ref="A1:I121"/>
  <sheetViews>
    <sheetView topLeftCell="A25" zoomScale="80" zoomScaleNormal="80" workbookViewId="0">
      <selection activeCell="R38" sqref="R38"/>
    </sheetView>
  </sheetViews>
  <sheetFormatPr defaultColWidth="10.796875" defaultRowHeight="15" x14ac:dyDescent="0.4"/>
  <cols>
    <col min="1" max="2" width="10.33203125" style="14" customWidth="1"/>
    <col min="3" max="3" width="13.33203125" style="14" customWidth="1"/>
    <col min="4" max="9" width="10.33203125" style="14" customWidth="1"/>
    <col min="10" max="16384" width="10.796875" style="14"/>
  </cols>
  <sheetData>
    <row r="1" spans="1:9" ht="18" x14ac:dyDescent="0.4">
      <c r="A1" s="35" t="s">
        <v>194</v>
      </c>
      <c r="B1" s="29"/>
      <c r="C1" s="32" t="s">
        <v>195</v>
      </c>
      <c r="D1" s="26" t="s">
        <v>187</v>
      </c>
      <c r="E1" s="26"/>
      <c r="F1" s="26"/>
      <c r="G1" s="26"/>
      <c r="H1" s="26"/>
      <c r="I1" s="26"/>
    </row>
    <row r="2" spans="1:9" x14ac:dyDescent="0.4">
      <c r="A2" s="30"/>
      <c r="B2" s="31"/>
      <c r="C2" s="33"/>
      <c r="D2" s="21" t="s">
        <v>192</v>
      </c>
      <c r="E2" s="23" t="s">
        <v>0</v>
      </c>
      <c r="F2" s="23" t="s">
        <v>1</v>
      </c>
      <c r="G2" s="23" t="s">
        <v>2</v>
      </c>
      <c r="H2" s="23" t="s">
        <v>3</v>
      </c>
      <c r="I2" s="23" t="s">
        <v>4</v>
      </c>
    </row>
    <row r="3" spans="1:9" ht="14.25" customHeight="1" x14ac:dyDescent="0.4">
      <c r="A3" s="27" t="s">
        <v>104</v>
      </c>
      <c r="B3" s="25" t="s">
        <v>188</v>
      </c>
      <c r="C3" s="6" t="s">
        <v>5</v>
      </c>
      <c r="D3" s="6">
        <v>4.54</v>
      </c>
      <c r="E3" s="6" t="s">
        <v>100</v>
      </c>
      <c r="F3" s="6" t="s">
        <v>100</v>
      </c>
      <c r="G3" s="6" t="s">
        <v>100</v>
      </c>
      <c r="H3" s="6">
        <v>1.96</v>
      </c>
      <c r="I3" s="6">
        <v>235.8</v>
      </c>
    </row>
    <row r="4" spans="1:9" x14ac:dyDescent="0.4">
      <c r="A4" s="27"/>
      <c r="B4" s="25"/>
      <c r="C4" s="6" t="s">
        <v>26</v>
      </c>
      <c r="D4" s="6">
        <v>0.16</v>
      </c>
      <c r="E4" s="6" t="s">
        <v>100</v>
      </c>
      <c r="F4" s="6" t="s">
        <v>100</v>
      </c>
      <c r="G4" s="6" t="s">
        <v>100</v>
      </c>
      <c r="H4" s="6">
        <v>0.25999999999999995</v>
      </c>
      <c r="I4" s="6">
        <v>26.4</v>
      </c>
    </row>
    <row r="5" spans="1:9" x14ac:dyDescent="0.4">
      <c r="A5" s="27"/>
      <c r="B5" s="25"/>
      <c r="C5" s="6" t="s">
        <v>6</v>
      </c>
      <c r="D5" s="6">
        <v>61.510000000000005</v>
      </c>
      <c r="E5" s="6">
        <v>64.05</v>
      </c>
      <c r="F5" s="6">
        <v>182</v>
      </c>
      <c r="G5" s="6">
        <v>49.160000000000004</v>
      </c>
      <c r="H5" s="6">
        <v>163.89999999999998</v>
      </c>
      <c r="I5" s="6">
        <v>258</v>
      </c>
    </row>
    <row r="6" spans="1:9" x14ac:dyDescent="0.4">
      <c r="A6" s="27"/>
      <c r="B6" s="25"/>
      <c r="C6" s="6" t="s">
        <v>7</v>
      </c>
      <c r="D6" s="6">
        <v>40.08</v>
      </c>
      <c r="E6" s="6">
        <v>37.71</v>
      </c>
      <c r="F6" s="6">
        <v>652</v>
      </c>
      <c r="G6" s="6">
        <v>928</v>
      </c>
      <c r="H6" s="6">
        <v>59.88</v>
      </c>
      <c r="I6" s="6">
        <v>339</v>
      </c>
    </row>
    <row r="7" spans="1:9" x14ac:dyDescent="0.4">
      <c r="A7" s="27"/>
      <c r="B7" s="25"/>
      <c r="C7" s="6" t="s">
        <v>16</v>
      </c>
      <c r="D7" s="6">
        <v>0.5</v>
      </c>
      <c r="E7" s="6" t="s">
        <v>100</v>
      </c>
      <c r="F7" s="6" t="s">
        <v>100</v>
      </c>
      <c r="G7" s="6" t="s">
        <v>100</v>
      </c>
      <c r="H7" s="6">
        <v>0.13999999999999999</v>
      </c>
      <c r="I7" s="6">
        <v>1.5</v>
      </c>
    </row>
    <row r="8" spans="1:9" x14ac:dyDescent="0.4">
      <c r="A8" s="27"/>
      <c r="B8" s="25"/>
      <c r="C8" s="6" t="s">
        <v>17</v>
      </c>
      <c r="D8" s="6">
        <v>2.1</v>
      </c>
      <c r="E8" s="6" t="s">
        <v>100</v>
      </c>
      <c r="F8" s="6" t="s">
        <v>100</v>
      </c>
      <c r="G8" s="6" t="s">
        <v>100</v>
      </c>
      <c r="H8" s="6">
        <v>2</v>
      </c>
      <c r="I8" s="6">
        <v>44</v>
      </c>
    </row>
    <row r="9" spans="1:9" x14ac:dyDescent="0.4">
      <c r="A9" s="27"/>
      <c r="B9" s="25"/>
      <c r="C9" s="6" t="s">
        <v>8</v>
      </c>
      <c r="D9" s="6">
        <v>54.29</v>
      </c>
      <c r="E9" s="6">
        <v>54.29</v>
      </c>
      <c r="F9" s="6">
        <v>54.29</v>
      </c>
      <c r="G9" s="6">
        <v>54.29</v>
      </c>
      <c r="H9" s="6">
        <v>172</v>
      </c>
      <c r="I9" s="6">
        <v>580</v>
      </c>
    </row>
    <row r="10" spans="1:9" x14ac:dyDescent="0.4">
      <c r="A10" s="27"/>
      <c r="B10" s="25"/>
      <c r="C10" s="6" t="s">
        <v>9</v>
      </c>
      <c r="D10" s="6">
        <v>30.89</v>
      </c>
      <c r="E10" s="6">
        <v>30.89</v>
      </c>
      <c r="F10" s="6">
        <v>30.89</v>
      </c>
      <c r="G10" s="6">
        <v>30.89</v>
      </c>
      <c r="H10" s="6">
        <v>35.21</v>
      </c>
      <c r="I10" s="6">
        <v>127</v>
      </c>
    </row>
    <row r="11" spans="1:9" x14ac:dyDescent="0.4">
      <c r="A11" s="27"/>
      <c r="B11" s="25"/>
      <c r="C11" s="6" t="s">
        <v>10</v>
      </c>
      <c r="D11" s="6">
        <v>82.43</v>
      </c>
      <c r="E11" s="6">
        <v>82.43</v>
      </c>
      <c r="F11" s="6">
        <v>82.43</v>
      </c>
      <c r="G11" s="6">
        <v>82.43</v>
      </c>
      <c r="H11" s="6">
        <v>163.89999999999998</v>
      </c>
      <c r="I11" s="6" t="s">
        <v>100</v>
      </c>
    </row>
    <row r="12" spans="1:9" x14ac:dyDescent="0.4">
      <c r="A12" s="27"/>
      <c r="B12" s="25"/>
      <c r="C12" s="6" t="s">
        <v>11</v>
      </c>
      <c r="D12" s="6">
        <v>69.209999999999994</v>
      </c>
      <c r="E12" s="6">
        <v>69.209999999999994</v>
      </c>
      <c r="F12" s="6">
        <v>69.209999999999994</v>
      </c>
      <c r="G12" s="6">
        <v>69.209999999999994</v>
      </c>
      <c r="H12" s="6">
        <v>44.57</v>
      </c>
      <c r="I12" s="6" t="s">
        <v>100</v>
      </c>
    </row>
    <row r="13" spans="1:9" x14ac:dyDescent="0.4">
      <c r="A13" s="27"/>
      <c r="B13" s="25"/>
      <c r="C13" s="6" t="s">
        <v>174</v>
      </c>
      <c r="D13" s="6">
        <v>96.199999999999989</v>
      </c>
      <c r="E13" s="6">
        <v>82.78</v>
      </c>
      <c r="F13" s="6">
        <v>76.259999999999991</v>
      </c>
      <c r="G13" s="6">
        <v>162.30000000000001</v>
      </c>
      <c r="H13" s="6">
        <v>104.7</v>
      </c>
      <c r="I13" s="6" t="s">
        <v>100</v>
      </c>
    </row>
    <row r="14" spans="1:9" x14ac:dyDescent="0.4">
      <c r="A14" s="27"/>
      <c r="B14" s="25"/>
      <c r="C14" s="6" t="s">
        <v>12</v>
      </c>
      <c r="D14" s="6">
        <v>33.300000000000004</v>
      </c>
      <c r="E14" s="6">
        <v>39.620000000000005</v>
      </c>
      <c r="F14" s="6">
        <v>46.839999999999996</v>
      </c>
      <c r="G14" s="6">
        <v>78.710000000000008</v>
      </c>
      <c r="H14" s="6">
        <v>121.39999999999999</v>
      </c>
      <c r="I14" s="6" t="s">
        <v>100</v>
      </c>
    </row>
    <row r="15" spans="1:9" x14ac:dyDescent="0.4">
      <c r="A15" s="27"/>
      <c r="B15" s="25"/>
      <c r="C15" s="6" t="s">
        <v>13</v>
      </c>
      <c r="D15" s="6">
        <v>122.80000000000001</v>
      </c>
      <c r="E15" s="6">
        <v>107.6</v>
      </c>
      <c r="F15" s="6">
        <v>177.5</v>
      </c>
      <c r="G15" s="6">
        <v>234.6</v>
      </c>
      <c r="H15" s="6">
        <v>102.2</v>
      </c>
      <c r="I15" s="6" t="s">
        <v>100</v>
      </c>
    </row>
    <row r="16" spans="1:9" x14ac:dyDescent="0.4">
      <c r="A16" s="27"/>
      <c r="B16" s="25"/>
      <c r="C16" s="6" t="s">
        <v>14</v>
      </c>
      <c r="D16" s="6">
        <v>77.5</v>
      </c>
      <c r="E16" s="6">
        <v>62.39</v>
      </c>
      <c r="F16" s="6">
        <v>63.72</v>
      </c>
      <c r="G16" s="6">
        <v>73.91</v>
      </c>
      <c r="H16" s="6">
        <v>57.88</v>
      </c>
      <c r="I16" s="6" t="s">
        <v>100</v>
      </c>
    </row>
    <row r="17" spans="1:9" x14ac:dyDescent="0.4">
      <c r="A17" s="27"/>
      <c r="B17" s="25"/>
      <c r="C17" s="6" t="s">
        <v>15</v>
      </c>
      <c r="D17" s="6">
        <v>92.539999999999992</v>
      </c>
      <c r="E17" s="6">
        <v>83.419999999999987</v>
      </c>
      <c r="F17" s="6">
        <v>110</v>
      </c>
      <c r="G17" s="6">
        <v>146</v>
      </c>
      <c r="H17" s="6">
        <v>138</v>
      </c>
      <c r="I17" s="6" t="s">
        <v>100</v>
      </c>
    </row>
    <row r="18" spans="1:9" x14ac:dyDescent="0.4">
      <c r="A18" s="27"/>
      <c r="B18" s="25"/>
      <c r="C18" s="6" t="s">
        <v>18</v>
      </c>
      <c r="D18" s="6">
        <v>0.01</v>
      </c>
      <c r="E18" s="6" t="s">
        <v>100</v>
      </c>
      <c r="F18" s="6" t="s">
        <v>100</v>
      </c>
      <c r="G18" s="6" t="s">
        <v>100</v>
      </c>
      <c r="H18" s="6">
        <v>6.0000000000000001E-3</v>
      </c>
      <c r="I18" s="6">
        <v>14.200000000000001</v>
      </c>
    </row>
    <row r="19" spans="1:9" x14ac:dyDescent="0.4">
      <c r="A19" s="27"/>
      <c r="B19" s="25" t="s">
        <v>189</v>
      </c>
      <c r="C19" s="6" t="s">
        <v>21</v>
      </c>
      <c r="D19" s="6">
        <v>3.14</v>
      </c>
      <c r="E19" s="6" t="s">
        <v>100</v>
      </c>
      <c r="F19" s="6" t="s">
        <v>100</v>
      </c>
      <c r="G19" s="6" t="s">
        <v>100</v>
      </c>
      <c r="H19" s="6">
        <v>68</v>
      </c>
      <c r="I19" s="6" t="s">
        <v>100</v>
      </c>
    </row>
    <row r="20" spans="1:9" x14ac:dyDescent="0.4">
      <c r="A20" s="27"/>
      <c r="B20" s="25"/>
      <c r="C20" s="6" t="s">
        <v>22</v>
      </c>
      <c r="D20" s="6">
        <v>2.85</v>
      </c>
      <c r="E20" s="6" t="s">
        <v>100</v>
      </c>
      <c r="F20" s="6" t="s">
        <v>100</v>
      </c>
      <c r="G20" s="6" t="s">
        <v>100</v>
      </c>
      <c r="H20" s="6">
        <v>34.799999999999997</v>
      </c>
      <c r="I20" s="6" t="s">
        <v>100</v>
      </c>
    </row>
    <row r="21" spans="1:9" x14ac:dyDescent="0.4">
      <c r="A21" s="27"/>
      <c r="B21" s="25"/>
      <c r="C21" s="6" t="s">
        <v>23</v>
      </c>
      <c r="D21" s="6">
        <v>0.27</v>
      </c>
      <c r="E21" s="6" t="s">
        <v>100</v>
      </c>
      <c r="F21" s="6" t="s">
        <v>100</v>
      </c>
      <c r="G21" s="6" t="s">
        <v>100</v>
      </c>
      <c r="H21" s="6">
        <v>6.8999999999999995</v>
      </c>
      <c r="I21" s="6">
        <v>102.5</v>
      </c>
    </row>
    <row r="22" spans="1:9" x14ac:dyDescent="0.4">
      <c r="A22" s="27"/>
      <c r="B22" s="25"/>
      <c r="C22" s="6" t="s">
        <v>111</v>
      </c>
      <c r="D22" s="6">
        <v>2.1</v>
      </c>
      <c r="E22" s="6" t="s">
        <v>100</v>
      </c>
      <c r="F22" s="6" t="s">
        <v>100</v>
      </c>
      <c r="G22" s="6" t="s">
        <v>100</v>
      </c>
      <c r="H22" s="6">
        <v>54.6</v>
      </c>
      <c r="I22" s="6">
        <v>10.9</v>
      </c>
    </row>
    <row r="23" spans="1:9" x14ac:dyDescent="0.4">
      <c r="A23" s="27"/>
      <c r="B23" s="25"/>
      <c r="C23" s="6" t="s">
        <v>107</v>
      </c>
      <c r="D23" s="6">
        <v>0.05</v>
      </c>
      <c r="E23" s="6" t="s">
        <v>100</v>
      </c>
      <c r="F23" s="6" t="s">
        <v>100</v>
      </c>
      <c r="G23" s="6" t="s">
        <v>100</v>
      </c>
      <c r="H23" s="6">
        <v>3.8</v>
      </c>
      <c r="I23" s="6">
        <v>4.9000000000000002E-2</v>
      </c>
    </row>
    <row r="24" spans="1:9" x14ac:dyDescent="0.4">
      <c r="A24" s="27"/>
      <c r="B24" s="25"/>
      <c r="C24" s="6" t="s">
        <v>19</v>
      </c>
      <c r="D24" s="6">
        <v>0.04</v>
      </c>
      <c r="E24" s="6" t="s">
        <v>100</v>
      </c>
      <c r="F24" s="6" t="s">
        <v>100</v>
      </c>
      <c r="G24" s="6" t="s">
        <v>100</v>
      </c>
      <c r="H24" s="6">
        <v>13.700000000000001</v>
      </c>
      <c r="I24" s="6">
        <v>0.2</v>
      </c>
    </row>
    <row r="25" spans="1:9" x14ac:dyDescent="0.4">
      <c r="A25" s="27"/>
      <c r="B25" s="25"/>
      <c r="C25" s="6" t="s">
        <v>20</v>
      </c>
      <c r="D25" s="6">
        <v>0.2</v>
      </c>
      <c r="E25" s="6" t="s">
        <v>100</v>
      </c>
      <c r="F25" s="6" t="s">
        <v>100</v>
      </c>
      <c r="G25" s="6" t="s">
        <v>100</v>
      </c>
      <c r="H25" s="6">
        <v>0.19</v>
      </c>
      <c r="I25" s="6">
        <v>0.18000000000000002</v>
      </c>
    </row>
    <row r="26" spans="1:9" x14ac:dyDescent="0.4">
      <c r="A26" s="27"/>
      <c r="B26" s="25"/>
      <c r="C26" s="6" t="s">
        <v>27</v>
      </c>
      <c r="D26" s="6">
        <v>57.17</v>
      </c>
      <c r="E26" s="6">
        <v>109.39999999999999</v>
      </c>
      <c r="F26" s="6">
        <v>111.8</v>
      </c>
      <c r="G26" s="6">
        <v>96.04</v>
      </c>
      <c r="H26" s="6">
        <v>88.12</v>
      </c>
      <c r="I26" s="6" t="s">
        <v>100</v>
      </c>
    </row>
    <row r="27" spans="1:9" x14ac:dyDescent="0.4">
      <c r="A27" s="27"/>
      <c r="B27" s="25"/>
      <c r="C27" s="6" t="s">
        <v>28</v>
      </c>
      <c r="D27" s="6">
        <v>113.19999999999999</v>
      </c>
      <c r="E27" s="6">
        <v>110</v>
      </c>
      <c r="F27" s="6">
        <v>119.6</v>
      </c>
      <c r="G27" s="6">
        <v>242.5</v>
      </c>
      <c r="H27" s="6">
        <v>238.2</v>
      </c>
      <c r="I27" s="6" t="s">
        <v>100</v>
      </c>
    </row>
    <row r="28" spans="1:9" x14ac:dyDescent="0.4">
      <c r="A28" s="27"/>
      <c r="B28" s="25"/>
      <c r="C28" s="6" t="s">
        <v>29</v>
      </c>
      <c r="D28" s="6">
        <v>13.360000000000001</v>
      </c>
      <c r="E28" s="6">
        <v>13.82</v>
      </c>
      <c r="F28" s="6">
        <v>12.7</v>
      </c>
      <c r="G28" s="6">
        <v>69.010000000000005</v>
      </c>
      <c r="H28" s="6">
        <v>622</v>
      </c>
      <c r="I28" s="6">
        <v>21.7</v>
      </c>
    </row>
    <row r="29" spans="1:9" x14ac:dyDescent="0.4">
      <c r="A29" s="27"/>
      <c r="B29" s="25"/>
      <c r="C29" s="6" t="s">
        <v>30</v>
      </c>
      <c r="D29" s="6">
        <v>74.58</v>
      </c>
      <c r="E29" s="6">
        <v>69.66</v>
      </c>
      <c r="F29" s="6">
        <v>2666</v>
      </c>
      <c r="G29" s="6">
        <v>120</v>
      </c>
      <c r="H29" s="6">
        <v>2747</v>
      </c>
      <c r="I29" s="6" t="s">
        <v>100</v>
      </c>
    </row>
    <row r="30" spans="1:9" x14ac:dyDescent="0.4">
      <c r="A30" s="27"/>
      <c r="B30" s="25"/>
      <c r="C30" s="6" t="s">
        <v>31</v>
      </c>
      <c r="D30" s="6">
        <v>46.83</v>
      </c>
      <c r="E30" s="6">
        <v>46.769999999999996</v>
      </c>
      <c r="F30" s="6">
        <v>41.77</v>
      </c>
      <c r="G30" s="6">
        <v>81.86</v>
      </c>
      <c r="H30" s="6">
        <v>72.400000000000006</v>
      </c>
      <c r="I30" s="6">
        <v>200.5</v>
      </c>
    </row>
    <row r="31" spans="1:9" x14ac:dyDescent="0.4">
      <c r="A31" s="27"/>
      <c r="B31" s="25"/>
      <c r="C31" s="6" t="s">
        <v>32</v>
      </c>
      <c r="D31" s="6">
        <v>29.91</v>
      </c>
      <c r="E31" s="6">
        <v>42.19</v>
      </c>
      <c r="F31" s="6">
        <v>39.71</v>
      </c>
      <c r="G31" s="6">
        <v>114.4</v>
      </c>
      <c r="H31" s="6">
        <v>53.16</v>
      </c>
      <c r="I31" s="6">
        <v>101.3</v>
      </c>
    </row>
    <row r="32" spans="1:9" x14ac:dyDescent="0.4">
      <c r="A32" s="27"/>
      <c r="B32" s="25"/>
      <c r="C32" s="6" t="s">
        <v>33</v>
      </c>
      <c r="D32" s="6">
        <v>25.72</v>
      </c>
      <c r="E32" s="6">
        <v>31.88</v>
      </c>
      <c r="F32" s="6">
        <v>31.419999999999998</v>
      </c>
      <c r="G32" s="6">
        <v>34.97</v>
      </c>
      <c r="H32" s="6">
        <v>41.44</v>
      </c>
      <c r="I32" s="6">
        <v>98.559999999999988</v>
      </c>
    </row>
    <row r="33" spans="1:9" x14ac:dyDescent="0.4">
      <c r="A33" s="27"/>
      <c r="B33" s="25"/>
      <c r="C33" s="6" t="s">
        <v>34</v>
      </c>
      <c r="D33" s="6">
        <v>71.42</v>
      </c>
      <c r="E33" s="6">
        <v>94.600000000000009</v>
      </c>
      <c r="F33" s="6">
        <v>173.4</v>
      </c>
      <c r="G33" s="6">
        <v>180.5</v>
      </c>
      <c r="H33" s="6">
        <v>248.79999999999998</v>
      </c>
      <c r="I33" s="6" t="s">
        <v>100</v>
      </c>
    </row>
    <row r="34" spans="1:9" x14ac:dyDescent="0.4">
      <c r="A34" s="27"/>
      <c r="B34" s="25"/>
      <c r="C34" s="6" t="s">
        <v>35</v>
      </c>
      <c r="D34" s="6">
        <v>81.38</v>
      </c>
      <c r="E34" s="6">
        <v>86.51</v>
      </c>
      <c r="F34" s="6">
        <v>101.3</v>
      </c>
      <c r="G34" s="6">
        <v>103.2</v>
      </c>
      <c r="H34" s="6">
        <v>70.989999999999995</v>
      </c>
      <c r="I34" s="6" t="s">
        <v>100</v>
      </c>
    </row>
    <row r="35" spans="1:9" x14ac:dyDescent="0.4">
      <c r="A35" s="27"/>
      <c r="B35" s="25"/>
      <c r="C35" s="6" t="s">
        <v>36</v>
      </c>
      <c r="D35" s="6">
        <v>51.15</v>
      </c>
      <c r="E35" s="6">
        <v>48.46</v>
      </c>
      <c r="F35" s="6">
        <v>75.2</v>
      </c>
      <c r="G35" s="6">
        <v>318.5</v>
      </c>
      <c r="H35" s="6">
        <v>79.900000000000006</v>
      </c>
      <c r="I35" s="6" t="s">
        <v>100</v>
      </c>
    </row>
    <row r="36" spans="1:9" x14ac:dyDescent="0.4">
      <c r="A36" s="27"/>
      <c r="B36" s="25" t="s">
        <v>190</v>
      </c>
      <c r="C36" s="6" t="s">
        <v>108</v>
      </c>
      <c r="D36" s="6">
        <v>26.8</v>
      </c>
      <c r="E36" s="6">
        <v>25.22</v>
      </c>
      <c r="F36" s="6">
        <v>26.65</v>
      </c>
      <c r="G36" s="6">
        <v>25.5</v>
      </c>
      <c r="H36" s="6">
        <v>196.9</v>
      </c>
      <c r="I36" s="6">
        <v>67.33</v>
      </c>
    </row>
    <row r="37" spans="1:9" x14ac:dyDescent="0.4">
      <c r="A37" s="27"/>
      <c r="B37" s="25"/>
      <c r="C37" s="6" t="s">
        <v>38</v>
      </c>
      <c r="D37" s="6">
        <v>6.9999999999999993E-2</v>
      </c>
      <c r="E37" s="6" t="s">
        <v>100</v>
      </c>
      <c r="F37" s="6" t="s">
        <v>100</v>
      </c>
      <c r="G37" s="6" t="s">
        <v>100</v>
      </c>
      <c r="H37" s="6">
        <v>0.32</v>
      </c>
      <c r="I37" s="6">
        <v>30.8</v>
      </c>
    </row>
    <row r="38" spans="1:9" x14ac:dyDescent="0.4">
      <c r="A38" s="27"/>
      <c r="B38" s="25"/>
      <c r="C38" s="6" t="s">
        <v>109</v>
      </c>
      <c r="D38" s="6">
        <v>0.16</v>
      </c>
      <c r="E38" s="6" t="s">
        <v>100</v>
      </c>
      <c r="F38" s="6" t="s">
        <v>100</v>
      </c>
      <c r="G38" s="6" t="s">
        <v>100</v>
      </c>
      <c r="H38" s="6">
        <v>0.73</v>
      </c>
      <c r="I38" s="6">
        <v>11.799999999999999</v>
      </c>
    </row>
    <row r="39" spans="1:9" x14ac:dyDescent="0.4">
      <c r="A39" s="27"/>
      <c r="B39" s="25"/>
      <c r="C39" s="6" t="s">
        <v>40</v>
      </c>
      <c r="D39" s="6">
        <v>114</v>
      </c>
      <c r="E39" s="6" t="s">
        <v>100</v>
      </c>
      <c r="F39" s="6" t="s">
        <v>100</v>
      </c>
      <c r="G39" s="6" t="s">
        <v>100</v>
      </c>
      <c r="H39" s="6" t="s">
        <v>100</v>
      </c>
      <c r="I39" s="6" t="s">
        <v>100</v>
      </c>
    </row>
    <row r="40" spans="1:9" x14ac:dyDescent="0.4">
      <c r="A40" s="27"/>
      <c r="B40" s="25"/>
      <c r="C40" s="6" t="s">
        <v>110</v>
      </c>
      <c r="D40" s="6">
        <v>32.910000000000004</v>
      </c>
      <c r="E40" s="6">
        <v>28.94</v>
      </c>
      <c r="F40" s="6">
        <v>31.72</v>
      </c>
      <c r="G40" s="6">
        <v>30.3</v>
      </c>
      <c r="H40" s="6">
        <v>51.790000000000006</v>
      </c>
      <c r="I40" s="6">
        <v>77.410000000000011</v>
      </c>
    </row>
    <row r="41" spans="1:9" x14ac:dyDescent="0.4">
      <c r="A41" s="27"/>
      <c r="B41" s="25"/>
      <c r="C41" s="6" t="s">
        <v>42</v>
      </c>
      <c r="D41" s="6">
        <v>36.15</v>
      </c>
      <c r="E41" s="6">
        <v>29.88</v>
      </c>
      <c r="F41" s="6">
        <v>26.83</v>
      </c>
      <c r="G41" s="6">
        <v>22.59</v>
      </c>
      <c r="H41" s="6">
        <v>48.93</v>
      </c>
      <c r="I41" s="6">
        <v>203</v>
      </c>
    </row>
    <row r="42" spans="1:9" x14ac:dyDescent="0.4">
      <c r="A42" s="27"/>
      <c r="B42" s="25"/>
      <c r="C42" s="6" t="s">
        <v>43</v>
      </c>
      <c r="D42" s="6">
        <v>75.239999999999995</v>
      </c>
      <c r="E42" s="6">
        <v>82.25</v>
      </c>
      <c r="F42" s="6">
        <v>141.19999999999999</v>
      </c>
      <c r="G42" s="6">
        <v>83.960000000000008</v>
      </c>
      <c r="H42" s="6">
        <v>140.4</v>
      </c>
      <c r="I42" s="6" t="s">
        <v>100</v>
      </c>
    </row>
    <row r="43" spans="1:9" x14ac:dyDescent="0.4">
      <c r="A43" s="27"/>
      <c r="B43" s="25"/>
      <c r="C43" s="6" t="s">
        <v>44</v>
      </c>
      <c r="D43" s="6">
        <v>73.98</v>
      </c>
      <c r="E43" s="6">
        <v>57.61</v>
      </c>
      <c r="F43" s="6">
        <v>80.03</v>
      </c>
      <c r="G43" s="6">
        <v>78.39</v>
      </c>
      <c r="H43" s="6">
        <v>163.30000000000001</v>
      </c>
      <c r="I43" s="6" t="s">
        <v>100</v>
      </c>
    </row>
    <row r="44" spans="1:9" x14ac:dyDescent="0.4">
      <c r="A44" s="27"/>
      <c r="B44" s="25"/>
      <c r="C44" s="6" t="s">
        <v>45</v>
      </c>
      <c r="D44" s="6">
        <v>0.05</v>
      </c>
      <c r="E44" s="6" t="s">
        <v>100</v>
      </c>
      <c r="F44" s="6" t="s">
        <v>100</v>
      </c>
      <c r="G44" s="6" t="s">
        <v>100</v>
      </c>
      <c r="H44" s="6">
        <v>3</v>
      </c>
      <c r="I44" s="6">
        <v>36.1</v>
      </c>
    </row>
    <row r="45" spans="1:9" x14ac:dyDescent="0.4">
      <c r="A45" s="27"/>
      <c r="B45" s="25"/>
      <c r="C45" s="6" t="s">
        <v>112</v>
      </c>
      <c r="D45" s="6">
        <v>48.480000000000004</v>
      </c>
      <c r="E45" s="6">
        <v>37.54</v>
      </c>
      <c r="F45" s="6">
        <v>57.7</v>
      </c>
      <c r="G45" s="6">
        <v>50.35</v>
      </c>
      <c r="H45" s="6">
        <v>54.41</v>
      </c>
      <c r="I45" s="6">
        <v>13850</v>
      </c>
    </row>
    <row r="46" spans="1:9" x14ac:dyDescent="0.4">
      <c r="A46" s="27"/>
      <c r="B46" s="25"/>
      <c r="C46" s="6" t="s">
        <v>47</v>
      </c>
      <c r="D46" s="6">
        <v>40.120000000000005</v>
      </c>
      <c r="E46" s="6">
        <v>37.5</v>
      </c>
      <c r="F46" s="6">
        <v>38.54</v>
      </c>
      <c r="G46" s="6">
        <v>40.380000000000003</v>
      </c>
      <c r="H46" s="6">
        <v>53.36</v>
      </c>
      <c r="I46" s="6">
        <v>6177</v>
      </c>
    </row>
    <row r="47" spans="1:9" x14ac:dyDescent="0.4">
      <c r="A47" s="27"/>
      <c r="B47" s="25"/>
      <c r="C47" s="6" t="s">
        <v>48</v>
      </c>
      <c r="D47" s="6">
        <v>40.410000000000004</v>
      </c>
      <c r="E47" s="6">
        <v>62.63</v>
      </c>
      <c r="F47" s="6">
        <v>381.9</v>
      </c>
      <c r="G47" s="6">
        <v>608.9</v>
      </c>
      <c r="H47" s="6">
        <v>52.23</v>
      </c>
      <c r="I47" s="6">
        <v>401</v>
      </c>
    </row>
    <row r="48" spans="1:9" x14ac:dyDescent="0.4">
      <c r="A48" s="27"/>
      <c r="B48" s="25"/>
      <c r="C48" s="6" t="s">
        <v>49</v>
      </c>
      <c r="D48" s="6">
        <v>57.13</v>
      </c>
      <c r="E48" s="6">
        <v>71.92</v>
      </c>
      <c r="F48" s="6">
        <v>219.20000000000002</v>
      </c>
      <c r="G48" s="6">
        <v>88.96</v>
      </c>
      <c r="H48" s="6">
        <v>120.2</v>
      </c>
      <c r="I48" s="6">
        <v>245</v>
      </c>
    </row>
    <row r="49" spans="1:9" x14ac:dyDescent="0.4">
      <c r="A49" s="27"/>
      <c r="B49" s="25"/>
      <c r="C49" s="6" t="s">
        <v>50</v>
      </c>
      <c r="D49" s="6">
        <v>125.9</v>
      </c>
      <c r="E49" s="6">
        <v>212.5</v>
      </c>
      <c r="F49" s="6">
        <v>222</v>
      </c>
      <c r="G49" s="6">
        <v>303</v>
      </c>
      <c r="H49" s="7">
        <v>158</v>
      </c>
      <c r="I49" s="6">
        <v>342</v>
      </c>
    </row>
    <row r="50" spans="1:9" x14ac:dyDescent="0.4">
      <c r="A50" s="27"/>
      <c r="B50" s="25"/>
      <c r="C50" s="6" t="s">
        <v>51</v>
      </c>
      <c r="D50" s="6">
        <v>114.4</v>
      </c>
      <c r="E50" s="6" t="s">
        <v>100</v>
      </c>
      <c r="F50" s="6" t="s">
        <v>100</v>
      </c>
      <c r="G50" s="6" t="s">
        <v>100</v>
      </c>
      <c r="H50" s="6">
        <v>88</v>
      </c>
      <c r="I50" s="6" t="s">
        <v>100</v>
      </c>
    </row>
    <row r="51" spans="1:9" x14ac:dyDescent="0.4">
      <c r="A51" s="27"/>
      <c r="B51" s="25"/>
      <c r="C51" s="6" t="s">
        <v>53</v>
      </c>
      <c r="D51" s="6">
        <v>58</v>
      </c>
      <c r="E51" s="6">
        <v>40.93</v>
      </c>
      <c r="F51" s="6">
        <v>55.599999999999994</v>
      </c>
      <c r="G51" s="6">
        <v>47.690000000000005</v>
      </c>
      <c r="H51" s="6">
        <v>74.17</v>
      </c>
      <c r="I51" s="6">
        <v>1105</v>
      </c>
    </row>
    <row r="52" spans="1:9" x14ac:dyDescent="0.4">
      <c r="A52" s="27"/>
      <c r="B52" s="25"/>
      <c r="C52" s="6" t="s">
        <v>54</v>
      </c>
      <c r="D52" s="7">
        <v>109</v>
      </c>
      <c r="E52" s="6" t="s">
        <v>100</v>
      </c>
      <c r="F52" s="6" t="s">
        <v>100</v>
      </c>
      <c r="G52" s="6" t="s">
        <v>100</v>
      </c>
      <c r="H52" s="6" t="s">
        <v>100</v>
      </c>
      <c r="I52" s="6" t="s">
        <v>100</v>
      </c>
    </row>
    <row r="53" spans="1:9" x14ac:dyDescent="0.4">
      <c r="A53" s="27"/>
      <c r="B53" s="25"/>
      <c r="C53" s="6" t="s">
        <v>55</v>
      </c>
      <c r="D53" s="6">
        <v>0.3</v>
      </c>
      <c r="E53" s="6" t="s">
        <v>100</v>
      </c>
      <c r="F53" s="6" t="s">
        <v>100</v>
      </c>
      <c r="G53" s="6" t="s">
        <v>100</v>
      </c>
      <c r="H53" s="6">
        <v>9.0000000000000011E-2</v>
      </c>
      <c r="I53" s="6">
        <v>0.9</v>
      </c>
    </row>
    <row r="54" spans="1:9" x14ac:dyDescent="0.4">
      <c r="A54" s="27"/>
      <c r="B54" s="25"/>
      <c r="C54" s="6" t="s">
        <v>56</v>
      </c>
      <c r="D54" s="6">
        <v>13.8</v>
      </c>
      <c r="E54" s="6" t="s">
        <v>100</v>
      </c>
      <c r="F54" s="6" t="s">
        <v>100</v>
      </c>
      <c r="G54" s="6" t="s">
        <v>100</v>
      </c>
      <c r="H54" s="6" t="s">
        <v>100</v>
      </c>
      <c r="I54" s="6" t="s">
        <v>100</v>
      </c>
    </row>
    <row r="55" spans="1:9" x14ac:dyDescent="0.4">
      <c r="A55" s="27"/>
      <c r="B55" s="25" t="s">
        <v>191</v>
      </c>
      <c r="C55" s="6" t="s">
        <v>58</v>
      </c>
      <c r="D55" s="6">
        <v>211.7</v>
      </c>
      <c r="E55" s="6">
        <v>271.89999999999998</v>
      </c>
      <c r="F55" s="6">
        <v>272.5</v>
      </c>
      <c r="G55" s="6">
        <v>180.10000000000002</v>
      </c>
      <c r="H55" s="6">
        <v>222.1</v>
      </c>
      <c r="I55" s="6">
        <v>1881</v>
      </c>
    </row>
    <row r="56" spans="1:9" x14ac:dyDescent="0.4">
      <c r="A56" s="27"/>
      <c r="B56" s="25"/>
      <c r="C56" s="6" t="s">
        <v>59</v>
      </c>
      <c r="D56" s="6">
        <v>54.370000000000005</v>
      </c>
      <c r="E56" s="6">
        <v>48.51</v>
      </c>
      <c r="F56" s="6">
        <v>67.83</v>
      </c>
      <c r="G56" s="6">
        <v>69.09</v>
      </c>
      <c r="H56" s="6">
        <v>135.5</v>
      </c>
      <c r="I56" s="6">
        <v>297.3</v>
      </c>
    </row>
    <row r="57" spans="1:9" x14ac:dyDescent="0.4">
      <c r="A57" s="27"/>
      <c r="B57" s="25"/>
      <c r="C57" s="6" t="s">
        <v>52</v>
      </c>
      <c r="D57" s="6">
        <v>10.7</v>
      </c>
      <c r="E57" s="6" t="s">
        <v>100</v>
      </c>
      <c r="F57" s="6" t="s">
        <v>100</v>
      </c>
      <c r="G57" s="6" t="s">
        <v>100</v>
      </c>
      <c r="H57" s="6" t="s">
        <v>100</v>
      </c>
      <c r="I57" s="6" t="s">
        <v>100</v>
      </c>
    </row>
    <row r="58" spans="1:9" x14ac:dyDescent="0.4">
      <c r="A58" s="27"/>
      <c r="B58" s="25"/>
      <c r="C58" s="6" t="s">
        <v>103</v>
      </c>
      <c r="D58" s="6">
        <v>25.6</v>
      </c>
      <c r="E58" s="6" t="s">
        <v>100</v>
      </c>
      <c r="F58" s="6" t="s">
        <v>100</v>
      </c>
      <c r="G58" s="6" t="s">
        <v>100</v>
      </c>
      <c r="H58" s="6">
        <v>36.900000000000006</v>
      </c>
      <c r="I58" s="6">
        <v>214.29999999999998</v>
      </c>
    </row>
    <row r="59" spans="1:9" x14ac:dyDescent="0.4">
      <c r="A59" s="27"/>
      <c r="B59" s="25"/>
      <c r="C59" s="6" t="s">
        <v>60</v>
      </c>
      <c r="D59" s="6">
        <v>46.9</v>
      </c>
      <c r="E59" s="6">
        <v>72.599999999999994</v>
      </c>
      <c r="F59" s="6">
        <v>78.47999999999999</v>
      </c>
      <c r="G59" s="6">
        <v>99.83</v>
      </c>
      <c r="H59" s="6">
        <v>125.6</v>
      </c>
      <c r="I59" s="6" t="s">
        <v>100</v>
      </c>
    </row>
    <row r="60" spans="1:9" x14ac:dyDescent="0.4">
      <c r="A60" s="27"/>
      <c r="B60" s="25"/>
      <c r="C60" s="6" t="s">
        <v>61</v>
      </c>
      <c r="D60" s="6">
        <v>0.02</v>
      </c>
      <c r="E60" s="6" t="s">
        <v>100</v>
      </c>
      <c r="F60" s="6" t="s">
        <v>100</v>
      </c>
      <c r="G60" s="6" t="s">
        <v>100</v>
      </c>
      <c r="H60" s="6">
        <v>9.0000000000000011E-2</v>
      </c>
      <c r="I60" s="6">
        <v>3.6</v>
      </c>
    </row>
    <row r="61" spans="1:9" x14ac:dyDescent="0.4">
      <c r="A61" s="27"/>
      <c r="B61" s="25"/>
      <c r="C61" s="6" t="s">
        <v>62</v>
      </c>
      <c r="D61" s="6">
        <v>93.600000000000009</v>
      </c>
      <c r="E61" s="6">
        <v>89.929999999999993</v>
      </c>
      <c r="F61" s="6">
        <v>232.4</v>
      </c>
      <c r="G61" s="6">
        <v>108</v>
      </c>
      <c r="H61" s="6">
        <v>65.67</v>
      </c>
      <c r="I61" s="6" t="s">
        <v>100</v>
      </c>
    </row>
    <row r="62" spans="1:9" x14ac:dyDescent="0.4">
      <c r="A62" s="27"/>
      <c r="B62" s="25"/>
      <c r="C62" s="6" t="s">
        <v>57</v>
      </c>
      <c r="D62" s="7">
        <v>56</v>
      </c>
      <c r="E62" s="6" t="s">
        <v>100</v>
      </c>
      <c r="F62" s="6" t="s">
        <v>100</v>
      </c>
      <c r="G62" s="6" t="s">
        <v>100</v>
      </c>
      <c r="H62" s="6" t="s">
        <v>100</v>
      </c>
      <c r="I62" s="6" t="s">
        <v>100</v>
      </c>
    </row>
    <row r="63" spans="1:9" x14ac:dyDescent="0.4">
      <c r="A63" s="27"/>
      <c r="B63" s="25"/>
      <c r="C63" s="8" t="s">
        <v>63</v>
      </c>
      <c r="D63" s="6">
        <v>68.67</v>
      </c>
      <c r="E63" s="6">
        <v>68.67</v>
      </c>
      <c r="F63" s="6">
        <v>82.669999999999987</v>
      </c>
      <c r="G63" s="6">
        <v>151.69999999999999</v>
      </c>
      <c r="H63" s="6">
        <v>110</v>
      </c>
      <c r="I63" s="6" t="s">
        <v>100</v>
      </c>
    </row>
    <row r="64" spans="1:9" x14ac:dyDescent="0.4">
      <c r="A64" s="27"/>
      <c r="B64" s="25"/>
      <c r="C64" s="8" t="s">
        <v>64</v>
      </c>
      <c r="D64" s="6">
        <v>66.960000000000008</v>
      </c>
      <c r="E64" s="6">
        <v>74.539999999999992</v>
      </c>
      <c r="F64" s="6">
        <v>110.8</v>
      </c>
      <c r="G64" s="6">
        <v>123.60000000000001</v>
      </c>
      <c r="H64" s="6">
        <v>131.1</v>
      </c>
      <c r="I64" s="6" t="s">
        <v>100</v>
      </c>
    </row>
    <row r="65" spans="1:9" x14ac:dyDescent="0.4">
      <c r="A65" s="27"/>
      <c r="B65" s="25"/>
      <c r="C65" s="8" t="s">
        <v>65</v>
      </c>
      <c r="D65" s="6">
        <v>87.6</v>
      </c>
      <c r="E65" s="6">
        <v>78.11999999999999</v>
      </c>
      <c r="F65" s="6">
        <v>81.510000000000005</v>
      </c>
      <c r="G65" s="6">
        <v>125</v>
      </c>
      <c r="H65" s="6">
        <v>87.8</v>
      </c>
      <c r="I65" s="6" t="s">
        <v>100</v>
      </c>
    </row>
    <row r="66" spans="1:9" x14ac:dyDescent="0.4">
      <c r="A66" s="27"/>
      <c r="B66" s="25"/>
      <c r="C66" s="8" t="s">
        <v>66</v>
      </c>
      <c r="D66" s="6">
        <v>70.28</v>
      </c>
      <c r="E66" s="6">
        <v>79.61</v>
      </c>
      <c r="F66" s="6">
        <v>102.3</v>
      </c>
      <c r="G66" s="6">
        <v>129.89999999999998</v>
      </c>
      <c r="H66" s="6">
        <v>195.20000000000002</v>
      </c>
      <c r="I66" s="6" t="s">
        <v>100</v>
      </c>
    </row>
    <row r="67" spans="1:9" x14ac:dyDescent="0.4">
      <c r="A67" s="27"/>
      <c r="B67" s="25"/>
      <c r="C67" s="8" t="s">
        <v>67</v>
      </c>
      <c r="D67" s="6">
        <v>154</v>
      </c>
      <c r="E67" s="6">
        <v>137.6</v>
      </c>
      <c r="F67" s="6">
        <v>143.5</v>
      </c>
      <c r="G67" s="6">
        <v>111.4</v>
      </c>
      <c r="H67" s="6">
        <v>117.3</v>
      </c>
      <c r="I67" s="6" t="s">
        <v>100</v>
      </c>
    </row>
    <row r="68" spans="1:9" x14ac:dyDescent="0.4">
      <c r="A68" s="27"/>
      <c r="B68" s="25"/>
      <c r="C68" s="8" t="s">
        <v>68</v>
      </c>
      <c r="D68" s="6">
        <v>93.17</v>
      </c>
      <c r="E68" s="6">
        <v>136.6</v>
      </c>
      <c r="F68" s="6">
        <v>155.20000000000002</v>
      </c>
      <c r="G68" s="6">
        <v>172.3</v>
      </c>
      <c r="H68" s="6">
        <v>97.89</v>
      </c>
      <c r="I68" s="6" t="s">
        <v>100</v>
      </c>
    </row>
    <row r="69" spans="1:9" x14ac:dyDescent="0.4">
      <c r="A69" s="27"/>
      <c r="B69" s="25"/>
      <c r="C69" s="8" t="s">
        <v>69</v>
      </c>
      <c r="D69" s="6">
        <v>101.2</v>
      </c>
      <c r="E69" s="6">
        <v>128.39999999999998</v>
      </c>
      <c r="F69" s="6">
        <v>148.79999999999998</v>
      </c>
      <c r="G69" s="6">
        <v>252.6</v>
      </c>
      <c r="H69" s="6">
        <v>101.1</v>
      </c>
      <c r="I69" s="6" t="s">
        <v>100</v>
      </c>
    </row>
    <row r="70" spans="1:9" x14ac:dyDescent="0.4">
      <c r="A70" s="25" t="s">
        <v>105</v>
      </c>
      <c r="B70" s="25"/>
      <c r="C70" s="6" t="s">
        <v>70</v>
      </c>
      <c r="D70" s="6">
        <v>39.11</v>
      </c>
      <c r="E70" s="6" t="s">
        <v>100</v>
      </c>
      <c r="F70" s="6" t="s">
        <v>100</v>
      </c>
      <c r="G70" s="6" t="s">
        <v>100</v>
      </c>
      <c r="H70" s="6" t="s">
        <v>100</v>
      </c>
      <c r="I70" s="6" t="s">
        <v>100</v>
      </c>
    </row>
    <row r="71" spans="1:9" x14ac:dyDescent="0.4">
      <c r="A71" s="25"/>
      <c r="B71" s="25"/>
      <c r="C71" s="6" t="s">
        <v>71</v>
      </c>
      <c r="D71" s="6">
        <v>5</v>
      </c>
      <c r="E71" s="6" t="s">
        <v>100</v>
      </c>
      <c r="F71" s="6" t="s">
        <v>100</v>
      </c>
      <c r="G71" s="6" t="s">
        <v>100</v>
      </c>
      <c r="H71" s="6" t="s">
        <v>100</v>
      </c>
      <c r="I71" s="6" t="s">
        <v>100</v>
      </c>
    </row>
    <row r="72" spans="1:9" x14ac:dyDescent="0.4">
      <c r="A72" s="25"/>
      <c r="B72" s="25"/>
      <c r="C72" s="6" t="s">
        <v>72</v>
      </c>
      <c r="D72" s="6">
        <v>29.57</v>
      </c>
      <c r="E72" s="6" t="s">
        <v>100</v>
      </c>
      <c r="F72" s="6" t="s">
        <v>100</v>
      </c>
      <c r="G72" s="6" t="s">
        <v>100</v>
      </c>
      <c r="H72" s="6" t="s">
        <v>100</v>
      </c>
      <c r="I72" s="6" t="s">
        <v>100</v>
      </c>
    </row>
    <row r="73" spans="1:9" x14ac:dyDescent="0.4">
      <c r="A73" s="25"/>
      <c r="B73" s="25"/>
      <c r="C73" s="6" t="s">
        <v>73</v>
      </c>
      <c r="D73" s="6">
        <v>59.36</v>
      </c>
      <c r="E73" s="6" t="s">
        <v>100</v>
      </c>
      <c r="F73" s="6" t="s">
        <v>100</v>
      </c>
      <c r="G73" s="6" t="s">
        <v>100</v>
      </c>
      <c r="H73" s="6" t="s">
        <v>100</v>
      </c>
      <c r="I73" s="6" t="s">
        <v>100</v>
      </c>
    </row>
    <row r="74" spans="1:9" x14ac:dyDescent="0.4">
      <c r="A74" s="25"/>
      <c r="B74" s="25"/>
      <c r="C74" s="6" t="s">
        <v>74</v>
      </c>
      <c r="D74" s="6">
        <v>396</v>
      </c>
      <c r="E74" s="6" t="s">
        <v>100</v>
      </c>
      <c r="F74" s="6" t="s">
        <v>100</v>
      </c>
      <c r="G74" s="6" t="s">
        <v>100</v>
      </c>
      <c r="H74" s="6" t="s">
        <v>100</v>
      </c>
      <c r="I74" s="6" t="s">
        <v>100</v>
      </c>
    </row>
    <row r="75" spans="1:9" x14ac:dyDescent="0.4">
      <c r="A75" s="25"/>
      <c r="B75" s="25"/>
      <c r="C75" s="6" t="s">
        <v>75</v>
      </c>
      <c r="D75" s="6">
        <v>58.19</v>
      </c>
      <c r="E75" s="6" t="s">
        <v>100</v>
      </c>
      <c r="F75" s="6" t="s">
        <v>100</v>
      </c>
      <c r="G75" s="6" t="s">
        <v>100</v>
      </c>
      <c r="H75" s="6" t="s">
        <v>100</v>
      </c>
      <c r="I75" s="6" t="s">
        <v>100</v>
      </c>
    </row>
    <row r="76" spans="1:9" x14ac:dyDescent="0.4">
      <c r="A76" s="25"/>
      <c r="B76" s="25"/>
      <c r="C76" s="6" t="s">
        <v>76</v>
      </c>
      <c r="D76" s="6">
        <v>50.74</v>
      </c>
      <c r="E76" s="6" t="s">
        <v>100</v>
      </c>
      <c r="F76" s="6" t="s">
        <v>100</v>
      </c>
      <c r="G76" s="6" t="s">
        <v>100</v>
      </c>
      <c r="H76" s="6" t="s">
        <v>100</v>
      </c>
      <c r="I76" s="6" t="s">
        <v>100</v>
      </c>
    </row>
    <row r="77" spans="1:9" x14ac:dyDescent="0.4">
      <c r="A77" s="25"/>
      <c r="B77" s="25"/>
      <c r="C77" s="6" t="s">
        <v>114</v>
      </c>
      <c r="D77" s="6">
        <v>314.3</v>
      </c>
      <c r="E77" s="6">
        <v>397.4</v>
      </c>
      <c r="F77" s="6">
        <v>351.9</v>
      </c>
      <c r="G77" s="6">
        <v>571.69999999999993</v>
      </c>
      <c r="H77" s="6">
        <v>385.79999999999995</v>
      </c>
      <c r="I77" s="6">
        <v>442</v>
      </c>
    </row>
    <row r="78" spans="1:9" x14ac:dyDescent="0.4">
      <c r="A78" s="25"/>
      <c r="B78" s="25"/>
      <c r="C78" s="6" t="s">
        <v>113</v>
      </c>
      <c r="D78" s="6">
        <v>66.33</v>
      </c>
      <c r="E78" s="6">
        <v>66.77</v>
      </c>
      <c r="F78" s="6">
        <v>74.63</v>
      </c>
      <c r="G78" s="6">
        <v>75.259999999999991</v>
      </c>
      <c r="H78" s="6">
        <v>143.19999999999999</v>
      </c>
      <c r="I78" s="6">
        <v>334.4</v>
      </c>
    </row>
    <row r="79" spans="1:9" x14ac:dyDescent="0.4">
      <c r="A79" s="25"/>
      <c r="B79" s="25"/>
      <c r="C79" s="6" t="s">
        <v>79</v>
      </c>
      <c r="D79" s="6">
        <v>22.18</v>
      </c>
      <c r="E79" s="6">
        <v>66.17</v>
      </c>
      <c r="F79" s="6">
        <v>525</v>
      </c>
      <c r="G79" s="6">
        <v>23.009999999999998</v>
      </c>
      <c r="H79" s="6">
        <v>56.87</v>
      </c>
      <c r="I79" s="6">
        <v>520</v>
      </c>
    </row>
    <row r="80" spans="1:9" x14ac:dyDescent="0.4">
      <c r="A80" s="25"/>
      <c r="B80" s="25"/>
      <c r="C80" s="6" t="s">
        <v>168</v>
      </c>
      <c r="D80" s="6">
        <v>133.70000000000002</v>
      </c>
      <c r="E80" s="6">
        <v>139.19999999999999</v>
      </c>
      <c r="F80" s="6">
        <v>138</v>
      </c>
      <c r="G80" s="6">
        <v>118.9</v>
      </c>
      <c r="H80" s="6">
        <v>142.5</v>
      </c>
      <c r="I80" s="6" t="s">
        <v>100</v>
      </c>
    </row>
    <row r="81" spans="1:9" x14ac:dyDescent="0.4">
      <c r="A81" s="25"/>
      <c r="B81" s="25"/>
      <c r="C81" s="6" t="s">
        <v>169</v>
      </c>
      <c r="D81" s="6">
        <v>119.4</v>
      </c>
      <c r="E81" s="6">
        <v>112.5</v>
      </c>
      <c r="F81" s="6">
        <v>148</v>
      </c>
      <c r="G81" s="6">
        <v>160.5</v>
      </c>
      <c r="H81" s="6">
        <v>95.65</v>
      </c>
      <c r="I81" s="6" t="s">
        <v>100</v>
      </c>
    </row>
    <row r="82" spans="1:9" x14ac:dyDescent="0.4">
      <c r="A82" s="25"/>
      <c r="B82" s="25"/>
      <c r="C82" s="6" t="s">
        <v>80</v>
      </c>
      <c r="D82" s="6">
        <v>17.68</v>
      </c>
      <c r="E82" s="6">
        <v>266</v>
      </c>
      <c r="F82" s="6">
        <v>156</v>
      </c>
      <c r="G82" s="6">
        <v>24.26</v>
      </c>
      <c r="H82" s="6">
        <v>413</v>
      </c>
      <c r="I82" s="6">
        <v>609</v>
      </c>
    </row>
    <row r="83" spans="1:9" x14ac:dyDescent="0.4">
      <c r="A83" s="25"/>
      <c r="B83" s="25"/>
      <c r="C83" s="6" t="s">
        <v>81</v>
      </c>
      <c r="D83" s="6">
        <v>27.36</v>
      </c>
      <c r="E83" s="6">
        <v>1182</v>
      </c>
      <c r="F83" s="6">
        <v>669</v>
      </c>
      <c r="G83" s="6">
        <v>38.730000000000004</v>
      </c>
      <c r="H83" s="6">
        <v>616</v>
      </c>
      <c r="I83" s="6">
        <v>435</v>
      </c>
    </row>
    <row r="84" spans="1:9" x14ac:dyDescent="0.4">
      <c r="A84" s="25"/>
      <c r="B84" s="25"/>
      <c r="C84" s="6" t="s">
        <v>82</v>
      </c>
      <c r="D84" s="6">
        <v>36.74</v>
      </c>
      <c r="E84" s="6">
        <v>63.18</v>
      </c>
      <c r="F84" s="6">
        <v>241</v>
      </c>
      <c r="G84" s="6">
        <v>27.92</v>
      </c>
      <c r="H84" s="6">
        <v>67.87</v>
      </c>
      <c r="I84" s="6">
        <v>410</v>
      </c>
    </row>
    <row r="85" spans="1:9" x14ac:dyDescent="0.4">
      <c r="A85" s="25"/>
      <c r="B85" s="25"/>
      <c r="C85" s="6" t="s">
        <v>170</v>
      </c>
      <c r="D85" s="6">
        <v>87.25</v>
      </c>
      <c r="E85" s="6">
        <v>129</v>
      </c>
      <c r="F85" s="6">
        <v>166.2</v>
      </c>
      <c r="G85" s="6">
        <v>278.60000000000002</v>
      </c>
      <c r="H85" s="6">
        <v>200.8</v>
      </c>
      <c r="I85" s="6" t="s">
        <v>100</v>
      </c>
    </row>
    <row r="86" spans="1:9" x14ac:dyDescent="0.4">
      <c r="A86" s="25"/>
      <c r="B86" s="25"/>
      <c r="C86" s="6" t="s">
        <v>83</v>
      </c>
      <c r="D86" s="6">
        <v>166.1</v>
      </c>
      <c r="E86" s="6" t="s">
        <v>100</v>
      </c>
      <c r="F86" s="6" t="s">
        <v>100</v>
      </c>
      <c r="G86" s="6" t="s">
        <v>100</v>
      </c>
      <c r="H86" s="6" t="s">
        <v>100</v>
      </c>
      <c r="I86" s="6" t="s">
        <v>100</v>
      </c>
    </row>
    <row r="87" spans="1:9" x14ac:dyDescent="0.4">
      <c r="A87" s="25"/>
      <c r="B87" s="25"/>
      <c r="C87" s="6" t="s">
        <v>84</v>
      </c>
      <c r="D87" s="6">
        <v>82.02</v>
      </c>
      <c r="E87" s="6">
        <v>92.47</v>
      </c>
      <c r="F87" s="6">
        <v>104</v>
      </c>
      <c r="G87" s="6">
        <v>73.66</v>
      </c>
      <c r="H87" s="6">
        <v>115.6</v>
      </c>
      <c r="I87" s="6">
        <v>146.4</v>
      </c>
    </row>
    <row r="88" spans="1:9" x14ac:dyDescent="0.4">
      <c r="A88" s="25"/>
      <c r="B88" s="25"/>
      <c r="C88" s="6" t="s">
        <v>85</v>
      </c>
      <c r="D88" s="6">
        <v>54.82</v>
      </c>
      <c r="E88" s="6">
        <v>66.790000000000006</v>
      </c>
      <c r="F88" s="6">
        <v>78.320000000000007</v>
      </c>
      <c r="G88" s="6">
        <v>74.78</v>
      </c>
      <c r="H88" s="6">
        <v>146.9</v>
      </c>
      <c r="I88" s="6">
        <v>245.2</v>
      </c>
    </row>
    <row r="89" spans="1:9" x14ac:dyDescent="0.4">
      <c r="A89" s="25"/>
      <c r="B89" s="25"/>
      <c r="C89" s="6" t="s">
        <v>86</v>
      </c>
      <c r="D89" s="6">
        <v>364</v>
      </c>
      <c r="E89" s="6">
        <v>341</v>
      </c>
      <c r="F89" s="6">
        <v>165</v>
      </c>
      <c r="G89" s="6">
        <v>189</v>
      </c>
      <c r="H89" s="6">
        <v>200</v>
      </c>
      <c r="I89" s="6">
        <v>780</v>
      </c>
    </row>
    <row r="90" spans="1:9" x14ac:dyDescent="0.4">
      <c r="A90" s="25"/>
      <c r="B90" s="25"/>
      <c r="C90" s="6" t="s">
        <v>171</v>
      </c>
      <c r="D90" s="6">
        <v>143.19999999999999</v>
      </c>
      <c r="E90" s="6">
        <v>141.1</v>
      </c>
      <c r="F90" s="6">
        <v>144.30000000000001</v>
      </c>
      <c r="G90" s="6">
        <v>275.8</v>
      </c>
      <c r="H90" s="6">
        <v>246.7</v>
      </c>
      <c r="I90" s="6" t="s">
        <v>100</v>
      </c>
    </row>
    <row r="91" spans="1:9" x14ac:dyDescent="0.4">
      <c r="A91" s="25"/>
      <c r="B91" s="25"/>
      <c r="C91" s="6" t="s">
        <v>172</v>
      </c>
      <c r="D91" s="6">
        <v>86.97</v>
      </c>
      <c r="E91" s="6">
        <v>148.79999999999998</v>
      </c>
      <c r="F91" s="6">
        <v>145.69999999999999</v>
      </c>
      <c r="G91" s="6">
        <v>317.90000000000003</v>
      </c>
      <c r="H91" s="6">
        <v>250.5</v>
      </c>
      <c r="I91" s="6" t="s">
        <v>100</v>
      </c>
    </row>
    <row r="92" spans="1:9" x14ac:dyDescent="0.4">
      <c r="A92" s="25"/>
      <c r="B92" s="25"/>
      <c r="C92" s="6" t="s">
        <v>173</v>
      </c>
      <c r="D92" s="6">
        <v>189.6</v>
      </c>
      <c r="E92" s="6">
        <v>267.2</v>
      </c>
      <c r="F92" s="6">
        <v>508.29999999999995</v>
      </c>
      <c r="G92" s="6">
        <v>132</v>
      </c>
      <c r="H92" s="6">
        <v>712.2</v>
      </c>
      <c r="I92" s="6" t="s">
        <v>100</v>
      </c>
    </row>
    <row r="93" spans="1:9" x14ac:dyDescent="0.4">
      <c r="A93" s="25"/>
      <c r="B93" s="25"/>
      <c r="C93" s="6" t="s">
        <v>175</v>
      </c>
      <c r="D93" s="6">
        <v>132.80000000000001</v>
      </c>
      <c r="E93" s="6">
        <v>493</v>
      </c>
      <c r="F93" s="6">
        <v>558.79999999999995</v>
      </c>
      <c r="G93" s="6">
        <v>246</v>
      </c>
      <c r="H93" s="6">
        <v>153</v>
      </c>
      <c r="I93" s="6" t="s">
        <v>100</v>
      </c>
    </row>
    <row r="94" spans="1:9" x14ac:dyDescent="0.4">
      <c r="A94" s="25"/>
      <c r="B94" s="25"/>
      <c r="C94" s="6" t="s">
        <v>87</v>
      </c>
      <c r="D94" s="6">
        <v>46.4</v>
      </c>
      <c r="E94" s="6">
        <v>49.55</v>
      </c>
      <c r="F94" s="6">
        <v>98.72</v>
      </c>
      <c r="G94" s="6">
        <v>94.22</v>
      </c>
      <c r="H94" s="6">
        <v>76.22</v>
      </c>
      <c r="I94" s="6">
        <v>207.8</v>
      </c>
    </row>
    <row r="95" spans="1:9" x14ac:dyDescent="0.4">
      <c r="A95" s="25"/>
      <c r="B95" s="25"/>
      <c r="C95" s="6" t="s">
        <v>176</v>
      </c>
      <c r="D95" s="6">
        <v>99.45</v>
      </c>
      <c r="E95" s="6">
        <v>315.3</v>
      </c>
      <c r="F95" s="6">
        <v>2277</v>
      </c>
      <c r="G95" s="6">
        <v>163.80000000000001</v>
      </c>
      <c r="H95" s="6">
        <v>991.6</v>
      </c>
      <c r="I95" s="6" t="s">
        <v>100</v>
      </c>
    </row>
    <row r="96" spans="1:9" x14ac:dyDescent="0.4">
      <c r="A96" s="25"/>
      <c r="B96" s="25"/>
      <c r="C96" s="6" t="s">
        <v>177</v>
      </c>
      <c r="D96" s="6">
        <v>54.120000000000005</v>
      </c>
      <c r="E96" s="6">
        <v>67.930000000000007</v>
      </c>
      <c r="F96" s="6">
        <v>58.52</v>
      </c>
      <c r="G96" s="6">
        <v>117.6</v>
      </c>
      <c r="H96" s="6">
        <v>105</v>
      </c>
      <c r="I96" s="6" t="s">
        <v>100</v>
      </c>
    </row>
    <row r="97" spans="1:9" x14ac:dyDescent="0.4">
      <c r="A97" s="25"/>
      <c r="B97" s="25"/>
      <c r="C97" s="6" t="s">
        <v>88</v>
      </c>
      <c r="D97" s="6">
        <v>447.7</v>
      </c>
      <c r="E97" s="6" t="s">
        <v>100</v>
      </c>
      <c r="F97" s="6" t="s">
        <v>100</v>
      </c>
      <c r="G97" s="6" t="s">
        <v>100</v>
      </c>
      <c r="H97" s="6" t="s">
        <v>100</v>
      </c>
      <c r="I97" s="6" t="s">
        <v>100</v>
      </c>
    </row>
    <row r="98" spans="1:9" x14ac:dyDescent="0.4">
      <c r="A98" s="25"/>
      <c r="B98" s="25"/>
      <c r="C98" s="6" t="s">
        <v>89</v>
      </c>
      <c r="D98" s="6">
        <v>35.49</v>
      </c>
      <c r="E98" s="6">
        <v>31.33</v>
      </c>
      <c r="F98" s="6">
        <v>43.64</v>
      </c>
      <c r="G98" s="6">
        <v>43.33</v>
      </c>
      <c r="H98" s="6">
        <v>55.989999999999995</v>
      </c>
      <c r="I98" s="6">
        <v>141.9</v>
      </c>
    </row>
    <row r="99" spans="1:9" x14ac:dyDescent="0.4">
      <c r="A99" s="25"/>
      <c r="B99" s="25"/>
      <c r="C99" s="6" t="s">
        <v>178</v>
      </c>
      <c r="D99" s="6">
        <v>69.34</v>
      </c>
      <c r="E99" s="6">
        <v>91.28</v>
      </c>
      <c r="F99" s="6">
        <v>92.07</v>
      </c>
      <c r="G99" s="6">
        <v>148.69999999999999</v>
      </c>
      <c r="H99" s="6">
        <v>111.19999999999999</v>
      </c>
      <c r="I99" s="6" t="s">
        <v>100</v>
      </c>
    </row>
    <row r="100" spans="1:9" x14ac:dyDescent="0.4">
      <c r="A100" s="25"/>
      <c r="B100" s="25"/>
      <c r="C100" s="6" t="s">
        <v>179</v>
      </c>
      <c r="D100" s="6">
        <v>84.36</v>
      </c>
      <c r="E100" s="6">
        <v>75.95</v>
      </c>
      <c r="F100" s="6">
        <v>122.6</v>
      </c>
      <c r="G100" s="6">
        <v>193.3</v>
      </c>
      <c r="H100" s="6">
        <v>183.5</v>
      </c>
      <c r="I100" s="6" t="s">
        <v>100</v>
      </c>
    </row>
    <row r="101" spans="1:9" x14ac:dyDescent="0.4">
      <c r="A101" s="25"/>
      <c r="B101" s="25"/>
      <c r="C101" s="6" t="s">
        <v>180</v>
      </c>
      <c r="D101" s="6">
        <v>46.260000000000005</v>
      </c>
      <c r="E101" s="6">
        <v>87.24</v>
      </c>
      <c r="F101" s="6">
        <v>123.2</v>
      </c>
      <c r="G101" s="6">
        <v>114.6</v>
      </c>
      <c r="H101" s="6">
        <v>54.489999999999995</v>
      </c>
      <c r="I101" s="6" t="s">
        <v>100</v>
      </c>
    </row>
    <row r="102" spans="1:9" x14ac:dyDescent="0.4">
      <c r="A102" s="25"/>
      <c r="B102" s="25"/>
      <c r="C102" s="6" t="s">
        <v>181</v>
      </c>
      <c r="D102" s="6">
        <v>78.56</v>
      </c>
      <c r="E102" s="6">
        <v>114.3</v>
      </c>
      <c r="F102" s="6">
        <v>200.7</v>
      </c>
      <c r="G102" s="6">
        <v>270</v>
      </c>
      <c r="H102" s="6">
        <v>282.89999999999998</v>
      </c>
      <c r="I102" s="6" t="s">
        <v>100</v>
      </c>
    </row>
    <row r="103" spans="1:9" x14ac:dyDescent="0.4">
      <c r="A103" s="25"/>
      <c r="B103" s="25"/>
      <c r="C103" s="6" t="s">
        <v>182</v>
      </c>
      <c r="D103" s="6">
        <v>84.73</v>
      </c>
      <c r="E103" s="6">
        <v>96.79</v>
      </c>
      <c r="F103" s="6">
        <v>154.4</v>
      </c>
      <c r="G103" s="6">
        <v>108.5</v>
      </c>
      <c r="H103" s="6">
        <v>169</v>
      </c>
      <c r="I103" s="6" t="s">
        <v>100</v>
      </c>
    </row>
    <row r="104" spans="1:9" x14ac:dyDescent="0.4">
      <c r="A104" s="25"/>
      <c r="B104" s="25"/>
      <c r="C104" s="6" t="s">
        <v>183</v>
      </c>
      <c r="D104" s="6">
        <v>112.9</v>
      </c>
      <c r="E104" s="6">
        <v>277.39999999999998</v>
      </c>
      <c r="F104" s="6">
        <v>285.7</v>
      </c>
      <c r="G104" s="6">
        <v>596.79999999999995</v>
      </c>
      <c r="H104" s="6">
        <v>287</v>
      </c>
      <c r="I104" s="6" t="s">
        <v>100</v>
      </c>
    </row>
    <row r="105" spans="1:9" x14ac:dyDescent="0.4">
      <c r="A105" s="25"/>
      <c r="B105" s="25"/>
      <c r="C105" s="6" t="s">
        <v>184</v>
      </c>
      <c r="D105" s="6">
        <v>125.2</v>
      </c>
      <c r="E105" s="6">
        <v>167.2</v>
      </c>
      <c r="F105" s="6">
        <v>209.1</v>
      </c>
      <c r="G105" s="6">
        <v>440.90000000000003</v>
      </c>
      <c r="H105" s="6">
        <v>483.20000000000005</v>
      </c>
      <c r="I105" s="6" t="s">
        <v>100</v>
      </c>
    </row>
    <row r="106" spans="1:9" x14ac:dyDescent="0.4">
      <c r="A106" s="25"/>
      <c r="B106" s="25"/>
      <c r="C106" s="6" t="s">
        <v>185</v>
      </c>
      <c r="D106" s="6">
        <v>74.38</v>
      </c>
      <c r="E106" s="6">
        <v>4231</v>
      </c>
      <c r="F106" s="6">
        <v>770</v>
      </c>
      <c r="G106" s="6">
        <v>145.4</v>
      </c>
      <c r="H106" s="6">
        <v>366.20000000000005</v>
      </c>
      <c r="I106" s="6" t="s">
        <v>100</v>
      </c>
    </row>
    <row r="107" spans="1:9" x14ac:dyDescent="0.4">
      <c r="A107" s="26" t="s">
        <v>106</v>
      </c>
      <c r="B107" s="26"/>
      <c r="C107" s="6" t="s">
        <v>90</v>
      </c>
      <c r="D107" s="6">
        <v>62.14</v>
      </c>
      <c r="E107" s="6">
        <v>111.60000000000001</v>
      </c>
      <c r="F107" s="6">
        <v>101.5</v>
      </c>
      <c r="G107" s="6">
        <v>90.53</v>
      </c>
      <c r="H107" s="6">
        <v>83.77</v>
      </c>
      <c r="I107" s="6">
        <v>189.6</v>
      </c>
    </row>
    <row r="108" spans="1:9" x14ac:dyDescent="0.4">
      <c r="A108" s="26"/>
      <c r="B108" s="26"/>
      <c r="C108" s="6" t="s">
        <v>91</v>
      </c>
      <c r="D108" s="6">
        <v>45.64</v>
      </c>
      <c r="E108" s="6">
        <v>54.54</v>
      </c>
      <c r="F108" s="6">
        <v>52.39</v>
      </c>
      <c r="G108" s="6">
        <v>74.440000000000012</v>
      </c>
      <c r="H108" s="6">
        <v>62.42</v>
      </c>
      <c r="I108" s="6">
        <v>102.7</v>
      </c>
    </row>
    <row r="109" spans="1:9" x14ac:dyDescent="0.4">
      <c r="A109" s="26"/>
      <c r="B109" s="26"/>
      <c r="C109" s="6" t="s">
        <v>92</v>
      </c>
      <c r="D109" s="6">
        <v>25.52</v>
      </c>
      <c r="E109" s="6">
        <v>41.959999999999994</v>
      </c>
      <c r="F109" s="6">
        <v>49.72</v>
      </c>
      <c r="G109" s="6">
        <v>39.43</v>
      </c>
      <c r="H109" s="6">
        <v>57.05</v>
      </c>
      <c r="I109" s="6">
        <v>124.2</v>
      </c>
    </row>
    <row r="110" spans="1:9" x14ac:dyDescent="0.4">
      <c r="A110" s="26"/>
      <c r="B110" s="26"/>
      <c r="C110" s="6" t="s">
        <v>93</v>
      </c>
      <c r="D110" s="6">
        <v>78.930000000000007</v>
      </c>
      <c r="E110" s="6">
        <v>90.45</v>
      </c>
      <c r="F110" s="6">
        <v>84.79</v>
      </c>
      <c r="G110" s="6">
        <v>49.730000000000004</v>
      </c>
      <c r="H110" s="6">
        <v>127.8</v>
      </c>
      <c r="I110" s="6">
        <v>215.7</v>
      </c>
    </row>
    <row r="111" spans="1:9" x14ac:dyDescent="0.4">
      <c r="A111" s="26"/>
      <c r="B111" s="26"/>
      <c r="C111" s="6" t="s">
        <v>94</v>
      </c>
      <c r="D111" s="6">
        <v>70.040000000000006</v>
      </c>
      <c r="E111" s="6">
        <v>338.4</v>
      </c>
      <c r="F111" s="6">
        <v>85.12</v>
      </c>
      <c r="G111" s="6">
        <v>83.5</v>
      </c>
      <c r="H111" s="6">
        <v>106.7</v>
      </c>
      <c r="I111" s="6">
        <v>274.3</v>
      </c>
    </row>
    <row r="112" spans="1:9" x14ac:dyDescent="0.4">
      <c r="A112" s="26"/>
      <c r="B112" s="26"/>
      <c r="C112" s="6" t="s">
        <v>95</v>
      </c>
      <c r="D112" s="6">
        <v>75.5</v>
      </c>
      <c r="E112" s="6" t="s">
        <v>100</v>
      </c>
      <c r="F112" s="6" t="s">
        <v>100</v>
      </c>
      <c r="G112" s="6" t="s">
        <v>100</v>
      </c>
      <c r="H112" s="6">
        <v>202.7</v>
      </c>
      <c r="I112" s="6">
        <v>486.3</v>
      </c>
    </row>
    <row r="113" spans="1:9" x14ac:dyDescent="0.4">
      <c r="A113" s="26"/>
      <c r="B113" s="26"/>
      <c r="C113" s="9" t="s">
        <v>96</v>
      </c>
      <c r="D113" s="6">
        <v>41</v>
      </c>
      <c r="E113" s="6" t="s">
        <v>100</v>
      </c>
      <c r="F113" s="6" t="s">
        <v>100</v>
      </c>
      <c r="G113" s="6" t="s">
        <v>100</v>
      </c>
      <c r="H113" s="6" t="s">
        <v>100</v>
      </c>
      <c r="I113" s="6" t="s">
        <v>100</v>
      </c>
    </row>
    <row r="114" spans="1:9" x14ac:dyDescent="0.4">
      <c r="A114" s="26"/>
      <c r="B114" s="26"/>
      <c r="C114" s="6" t="s">
        <v>97</v>
      </c>
      <c r="D114" s="6">
        <v>29.32</v>
      </c>
      <c r="E114" s="6" t="s">
        <v>100</v>
      </c>
      <c r="F114" s="6" t="s">
        <v>100</v>
      </c>
      <c r="G114" s="6" t="s">
        <v>100</v>
      </c>
      <c r="H114" s="6">
        <v>65</v>
      </c>
      <c r="I114" s="6">
        <v>39.15</v>
      </c>
    </row>
    <row r="115" spans="1:9" x14ac:dyDescent="0.4">
      <c r="A115" s="26"/>
      <c r="B115" s="26"/>
      <c r="C115" s="6" t="s">
        <v>98</v>
      </c>
      <c r="D115" s="6">
        <v>30</v>
      </c>
      <c r="E115" s="6" t="s">
        <v>100</v>
      </c>
      <c r="F115" s="6" t="s">
        <v>100</v>
      </c>
      <c r="G115" s="6" t="s">
        <v>100</v>
      </c>
      <c r="H115" s="6" t="s">
        <v>100</v>
      </c>
      <c r="I115" s="6" t="s">
        <v>100</v>
      </c>
    </row>
    <row r="116" spans="1:9" x14ac:dyDescent="0.4">
      <c r="A116" s="26"/>
      <c r="B116" s="26"/>
      <c r="C116" s="6" t="s">
        <v>99</v>
      </c>
      <c r="D116" s="6">
        <v>66.95</v>
      </c>
      <c r="E116" s="6" t="s">
        <v>100</v>
      </c>
      <c r="F116" s="6" t="s">
        <v>100</v>
      </c>
      <c r="G116" s="6" t="s">
        <v>100</v>
      </c>
      <c r="H116" s="6" t="s">
        <v>100</v>
      </c>
      <c r="I116" s="6" t="s">
        <v>100</v>
      </c>
    </row>
    <row r="117" spans="1:9" x14ac:dyDescent="0.4">
      <c r="C117" s="18"/>
      <c r="D117" s="18"/>
      <c r="E117" s="18"/>
      <c r="F117" s="18"/>
      <c r="G117" s="18"/>
      <c r="H117" s="18"/>
      <c r="I117" s="18"/>
    </row>
    <row r="118" spans="1:9" x14ac:dyDescent="0.4">
      <c r="A118" s="15"/>
    </row>
    <row r="119" spans="1:9" x14ac:dyDescent="0.4">
      <c r="A119" s="34" t="s">
        <v>198</v>
      </c>
      <c r="B119" s="34"/>
      <c r="C119" s="34"/>
      <c r="D119" s="34"/>
      <c r="E119" s="34"/>
      <c r="F119" s="34"/>
      <c r="G119" s="34"/>
      <c r="H119" s="34"/>
      <c r="I119" s="34"/>
    </row>
    <row r="120" spans="1:9" x14ac:dyDescent="0.4">
      <c r="A120" s="15"/>
    </row>
    <row r="121" spans="1:9" x14ac:dyDescent="0.4">
      <c r="A121" s="15"/>
    </row>
  </sheetData>
  <mergeCells count="11">
    <mergeCell ref="A119:I119"/>
    <mergeCell ref="A70:B106"/>
    <mergeCell ref="A107:B116"/>
    <mergeCell ref="D1:I1"/>
    <mergeCell ref="A3:A69"/>
    <mergeCell ref="B3:B18"/>
    <mergeCell ref="B19:B35"/>
    <mergeCell ref="B36:B54"/>
    <mergeCell ref="B55:B69"/>
    <mergeCell ref="A1:B2"/>
    <mergeCell ref="C1:C2"/>
  </mergeCells>
  <phoneticPr fontId="1" type="noConversion"/>
  <pageMargins left="0.7" right="0.7" top="0.75" bottom="0.75" header="0.3" footer="0.3"/>
  <ignoredErrors>
    <ignoredError sqref="C11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6EC22-4E20-40BF-BA55-B60D3E29D432}">
  <dimension ref="A1:S69"/>
  <sheetViews>
    <sheetView zoomScale="80" zoomScaleNormal="80" workbookViewId="0">
      <selection activeCell="F7" sqref="F7"/>
    </sheetView>
  </sheetViews>
  <sheetFormatPr defaultColWidth="13.796875" defaultRowHeight="15" x14ac:dyDescent="0.4"/>
  <cols>
    <col min="1" max="1" width="6.265625" style="17" bestFit="1" customWidth="1"/>
    <col min="2" max="2" width="9.06640625" style="17" bestFit="1" customWidth="1"/>
    <col min="3" max="3" width="18.73046875" style="20" customWidth="1"/>
    <col min="4" max="4" width="10" style="17" bestFit="1" customWidth="1"/>
    <col min="5" max="6" width="7.73046875" style="17" bestFit="1" customWidth="1"/>
    <col min="7" max="7" width="9.1328125" style="17" bestFit="1" customWidth="1"/>
    <col min="8" max="8" width="7.796875" style="17" bestFit="1" customWidth="1"/>
    <col min="9" max="9" width="9.73046875" style="17" bestFit="1" customWidth="1"/>
    <col min="10" max="10" width="7.73046875" style="17" bestFit="1" customWidth="1"/>
    <col min="11" max="11" width="11.19921875" style="17" bestFit="1" customWidth="1"/>
    <col min="12" max="12" width="7.73046875" style="17" bestFit="1" customWidth="1"/>
    <col min="13" max="13" width="8.06640625" style="17" bestFit="1" customWidth="1"/>
    <col min="14" max="14" width="8.3984375" style="17" bestFit="1" customWidth="1"/>
    <col min="15" max="15" width="9.53125" style="17" bestFit="1" customWidth="1"/>
    <col min="16" max="16" width="8.3984375" style="17" bestFit="1" customWidth="1"/>
    <col min="17" max="17" width="7.73046875" style="17" bestFit="1" customWidth="1"/>
    <col min="18" max="18" width="9.265625" style="17" bestFit="1" customWidth="1"/>
    <col min="19" max="19" width="7.73046875" style="17" bestFit="1" customWidth="1"/>
    <col min="20" max="16384" width="13.796875" style="17"/>
  </cols>
  <sheetData>
    <row r="1" spans="1:19" s="19" customFormat="1" x14ac:dyDescent="0.4">
      <c r="A1" s="38" t="s">
        <v>194</v>
      </c>
      <c r="B1" s="39"/>
      <c r="C1" s="36" t="s">
        <v>200</v>
      </c>
      <c r="D1" s="37" t="s">
        <v>197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19" s="19" customFormat="1" x14ac:dyDescent="0.4">
      <c r="A2" s="40"/>
      <c r="B2" s="41"/>
      <c r="C2" s="36"/>
      <c r="D2" s="4" t="s">
        <v>192</v>
      </c>
      <c r="E2" s="4" t="s">
        <v>117</v>
      </c>
      <c r="F2" s="4" t="s">
        <v>118</v>
      </c>
      <c r="G2" s="4" t="s">
        <v>119</v>
      </c>
      <c r="H2" s="4" t="s">
        <v>120</v>
      </c>
      <c r="I2" s="4" t="s">
        <v>196</v>
      </c>
      <c r="J2" s="4" t="s">
        <v>121</v>
      </c>
      <c r="K2" s="4" t="s">
        <v>122</v>
      </c>
      <c r="L2" s="4" t="s">
        <v>123</v>
      </c>
      <c r="M2" s="4" t="s">
        <v>124</v>
      </c>
      <c r="N2" s="4" t="s">
        <v>125</v>
      </c>
      <c r="O2" s="4" t="s">
        <v>126</v>
      </c>
      <c r="P2" s="4" t="s">
        <v>127</v>
      </c>
      <c r="Q2" s="4" t="s">
        <v>128</v>
      </c>
      <c r="R2" s="4" t="s">
        <v>129</v>
      </c>
      <c r="S2" s="4" t="s">
        <v>130</v>
      </c>
    </row>
    <row r="3" spans="1:19" x14ac:dyDescent="0.4">
      <c r="A3" s="42" t="s">
        <v>116</v>
      </c>
      <c r="B3" s="39"/>
      <c r="C3" s="4" t="s">
        <v>131</v>
      </c>
      <c r="D3" s="3">
        <v>9.5000000000000001E-2</v>
      </c>
      <c r="E3" s="3">
        <v>0.16900000000000001</v>
      </c>
      <c r="F3" s="3">
        <v>0.1195</v>
      </c>
      <c r="G3" s="3">
        <v>8.1000000000000003E-2</v>
      </c>
      <c r="H3" s="3">
        <v>2.1999999999999999E-2</v>
      </c>
      <c r="I3" s="3">
        <v>0.2339</v>
      </c>
      <c r="J3" s="3" t="s">
        <v>163</v>
      </c>
      <c r="K3" s="3" t="s">
        <v>102</v>
      </c>
      <c r="L3" s="3" t="s">
        <v>102</v>
      </c>
      <c r="M3" s="3" t="s">
        <v>102</v>
      </c>
      <c r="N3" s="4" t="s">
        <v>100</v>
      </c>
      <c r="O3" s="4" t="s">
        <v>100</v>
      </c>
      <c r="P3" s="4" t="s">
        <v>100</v>
      </c>
      <c r="Q3" s="4" t="s">
        <v>100</v>
      </c>
      <c r="R3" s="4" t="s">
        <v>100</v>
      </c>
      <c r="S3" s="4" t="s">
        <v>100</v>
      </c>
    </row>
    <row r="4" spans="1:19" s="19" customFormat="1" x14ac:dyDescent="0.4">
      <c r="A4" s="43"/>
      <c r="B4" s="44"/>
      <c r="C4" s="4" t="s">
        <v>132</v>
      </c>
      <c r="D4" s="3">
        <v>0.39</v>
      </c>
      <c r="E4" s="3">
        <v>0.14219999999999999</v>
      </c>
      <c r="F4" s="3">
        <v>0.22800000000000001</v>
      </c>
      <c r="G4" s="3">
        <v>0.157</v>
      </c>
      <c r="H4" s="3">
        <v>4.2999999999999997E-2</v>
      </c>
      <c r="I4" s="3">
        <v>0.29010000000000002</v>
      </c>
      <c r="J4" s="3" t="s">
        <v>102</v>
      </c>
      <c r="K4" s="4" t="s">
        <v>100</v>
      </c>
      <c r="L4" s="4" t="s">
        <v>100</v>
      </c>
      <c r="M4" s="4" t="s">
        <v>100</v>
      </c>
      <c r="N4" s="4" t="s">
        <v>100</v>
      </c>
      <c r="O4" s="3" t="s">
        <v>102</v>
      </c>
      <c r="P4" s="4" t="s">
        <v>100</v>
      </c>
      <c r="Q4" s="4" t="s">
        <v>100</v>
      </c>
      <c r="R4" s="4" t="s">
        <v>100</v>
      </c>
      <c r="S4" s="4" t="s">
        <v>100</v>
      </c>
    </row>
    <row r="5" spans="1:19" s="19" customFormat="1" x14ac:dyDescent="0.4">
      <c r="A5" s="43"/>
      <c r="B5" s="44"/>
      <c r="C5" s="1" t="s">
        <v>133</v>
      </c>
      <c r="D5" s="3">
        <v>0.76</v>
      </c>
      <c r="E5" s="3">
        <v>1.5E-3</v>
      </c>
      <c r="F5" s="3">
        <v>7.0800000000000002E-2</v>
      </c>
      <c r="G5" s="3">
        <v>4.0000000000000001E-3</v>
      </c>
      <c r="H5" s="3">
        <v>3.2000000000000001E-2</v>
      </c>
      <c r="I5" s="3">
        <v>0.2233</v>
      </c>
      <c r="J5" s="4" t="s">
        <v>100</v>
      </c>
      <c r="K5" s="4" t="s">
        <v>100</v>
      </c>
      <c r="L5" s="4" t="s">
        <v>100</v>
      </c>
      <c r="M5" s="4" t="s">
        <v>100</v>
      </c>
      <c r="N5" s="4" t="s">
        <v>100</v>
      </c>
      <c r="O5" s="4" t="s">
        <v>100</v>
      </c>
      <c r="P5" s="4" t="s">
        <v>100</v>
      </c>
      <c r="Q5" s="4" t="s">
        <v>100</v>
      </c>
      <c r="R5" s="4" t="s">
        <v>100</v>
      </c>
      <c r="S5" s="4" t="s">
        <v>100</v>
      </c>
    </row>
    <row r="6" spans="1:19" x14ac:dyDescent="0.4">
      <c r="A6" s="43"/>
      <c r="B6" s="44"/>
      <c r="C6" s="4" t="s">
        <v>134</v>
      </c>
      <c r="D6" s="3">
        <v>0.05</v>
      </c>
      <c r="E6" s="3">
        <v>0.59499999999999997</v>
      </c>
      <c r="F6" s="3">
        <v>0.90500000000000003</v>
      </c>
      <c r="G6" s="22">
        <v>2</v>
      </c>
      <c r="H6" s="22">
        <v>2</v>
      </c>
      <c r="I6" s="3">
        <v>4.0000000000000001E-3</v>
      </c>
      <c r="J6" s="3" t="s">
        <v>102</v>
      </c>
      <c r="K6" s="4" t="s">
        <v>136</v>
      </c>
      <c r="L6" s="3" t="s">
        <v>102</v>
      </c>
      <c r="M6" s="4" t="s">
        <v>136</v>
      </c>
      <c r="N6" s="4" t="s">
        <v>100</v>
      </c>
      <c r="O6" s="4" t="s">
        <v>100</v>
      </c>
      <c r="P6" s="4" t="s">
        <v>100</v>
      </c>
      <c r="Q6" s="4" t="s">
        <v>100</v>
      </c>
      <c r="R6" s="4" t="s">
        <v>100</v>
      </c>
      <c r="S6" s="4" t="s">
        <v>100</v>
      </c>
    </row>
    <row r="7" spans="1:19" x14ac:dyDescent="0.4">
      <c r="A7" s="43"/>
      <c r="B7" s="44"/>
      <c r="C7" s="4" t="s">
        <v>137</v>
      </c>
      <c r="D7" s="3">
        <v>7.2999999999999995E-2</v>
      </c>
      <c r="E7" s="3">
        <v>0.06</v>
      </c>
      <c r="F7" s="3">
        <v>2.4E-2</v>
      </c>
      <c r="G7" s="3">
        <v>0.53600000000000003</v>
      </c>
      <c r="H7" s="3">
        <v>4.9000000000000002E-2</v>
      </c>
      <c r="I7" s="3">
        <v>0.10299999999999999</v>
      </c>
      <c r="J7" s="3" t="s">
        <v>163</v>
      </c>
      <c r="K7" s="4" t="s">
        <v>166</v>
      </c>
      <c r="L7" s="4" t="s">
        <v>138</v>
      </c>
      <c r="M7" s="4" t="s">
        <v>102</v>
      </c>
      <c r="N7" s="4">
        <v>3</v>
      </c>
      <c r="O7" s="4" t="s">
        <v>102</v>
      </c>
      <c r="P7" s="4" t="s">
        <v>100</v>
      </c>
      <c r="Q7" s="4" t="s">
        <v>100</v>
      </c>
      <c r="R7" s="4" t="s">
        <v>100</v>
      </c>
      <c r="S7" s="4" t="s">
        <v>100</v>
      </c>
    </row>
    <row r="8" spans="1:19" x14ac:dyDescent="0.4">
      <c r="A8" s="43"/>
      <c r="B8" s="44"/>
      <c r="C8" s="4" t="s">
        <v>139</v>
      </c>
      <c r="D8" s="3">
        <v>1.3599999999999999E-2</v>
      </c>
      <c r="E8" s="3">
        <v>8.5000000000000006E-3</v>
      </c>
      <c r="F8" s="3">
        <v>1.7999999999999999E-2</v>
      </c>
      <c r="G8" s="3">
        <v>0.24690000000000001</v>
      </c>
      <c r="H8" s="3">
        <v>1.9E-2</v>
      </c>
      <c r="I8" s="3">
        <v>8.2610000000000003E-2</v>
      </c>
      <c r="J8" s="4" t="s">
        <v>100</v>
      </c>
      <c r="K8" s="4" t="s">
        <v>100</v>
      </c>
      <c r="L8" s="4" t="s">
        <v>100</v>
      </c>
      <c r="M8" s="4" t="s">
        <v>100</v>
      </c>
      <c r="N8" s="4" t="s">
        <v>100</v>
      </c>
      <c r="O8" s="4" t="s">
        <v>100</v>
      </c>
      <c r="P8" s="4" t="s">
        <v>100</v>
      </c>
      <c r="Q8" s="4" t="s">
        <v>100</v>
      </c>
      <c r="R8" s="4" t="s">
        <v>100</v>
      </c>
      <c r="S8" s="4" t="s">
        <v>100</v>
      </c>
    </row>
    <row r="9" spans="1:19" x14ac:dyDescent="0.4">
      <c r="A9" s="43"/>
      <c r="B9" s="44"/>
      <c r="C9" s="4" t="s">
        <v>140</v>
      </c>
      <c r="D9" s="4" t="s">
        <v>102</v>
      </c>
      <c r="E9" s="3">
        <v>0.49160000000000004</v>
      </c>
      <c r="F9" s="3">
        <v>0.49</v>
      </c>
      <c r="G9" s="3">
        <v>1.7270000000000001E-2</v>
      </c>
      <c r="H9" s="3">
        <v>1.7</v>
      </c>
      <c r="I9" s="3">
        <v>1.4079999999999999</v>
      </c>
      <c r="J9" s="4" t="s">
        <v>100</v>
      </c>
      <c r="K9" s="4" t="s">
        <v>100</v>
      </c>
      <c r="L9" s="4" t="s">
        <v>100</v>
      </c>
      <c r="M9" s="4" t="s">
        <v>100</v>
      </c>
      <c r="N9" s="4" t="s">
        <v>100</v>
      </c>
      <c r="O9" s="4" t="s">
        <v>100</v>
      </c>
      <c r="P9" s="4" t="s">
        <v>100</v>
      </c>
      <c r="Q9" s="4" t="s">
        <v>100</v>
      </c>
      <c r="R9" s="4" t="s">
        <v>100</v>
      </c>
      <c r="S9" s="4" t="s">
        <v>100</v>
      </c>
    </row>
    <row r="10" spans="1:19" x14ac:dyDescent="0.4">
      <c r="A10" s="43"/>
      <c r="B10" s="44"/>
      <c r="C10" s="4" t="s">
        <v>141</v>
      </c>
      <c r="D10" s="3">
        <v>0.45400000000000001</v>
      </c>
      <c r="E10" s="3">
        <v>0.14899999999999999</v>
      </c>
      <c r="F10" s="3">
        <v>0.106</v>
      </c>
      <c r="G10" s="3">
        <v>0.23200000000000001</v>
      </c>
      <c r="H10" s="3">
        <v>1</v>
      </c>
      <c r="I10" s="3">
        <v>0.50700000000000001</v>
      </c>
      <c r="J10" s="4" t="s">
        <v>100</v>
      </c>
      <c r="K10" s="4" t="s">
        <v>100</v>
      </c>
      <c r="L10" s="4" t="s">
        <v>100</v>
      </c>
      <c r="M10" s="4" t="s">
        <v>100</v>
      </c>
      <c r="N10" s="4" t="s">
        <v>100</v>
      </c>
      <c r="O10" s="4" t="s">
        <v>100</v>
      </c>
      <c r="P10" s="4" t="s">
        <v>100</v>
      </c>
      <c r="Q10" s="4" t="s">
        <v>100</v>
      </c>
      <c r="R10" s="4" t="s">
        <v>100</v>
      </c>
      <c r="S10" s="4" t="s">
        <v>100</v>
      </c>
    </row>
    <row r="11" spans="1:19" x14ac:dyDescent="0.4">
      <c r="A11" s="45"/>
      <c r="B11" s="41"/>
      <c r="C11" s="4" t="s">
        <v>142</v>
      </c>
      <c r="D11" s="3">
        <v>2.9820000000000002</v>
      </c>
      <c r="E11" s="3">
        <v>9.0999999999999998E-2</v>
      </c>
      <c r="F11" s="3">
        <v>2.5000000000000001E-2</v>
      </c>
      <c r="G11" s="3">
        <v>0.13100000000000001</v>
      </c>
      <c r="H11" s="3">
        <v>1.123</v>
      </c>
      <c r="I11" s="3">
        <v>1.3009999999999999</v>
      </c>
      <c r="J11" s="3" t="s">
        <v>163</v>
      </c>
      <c r="K11" s="3" t="s">
        <v>163</v>
      </c>
      <c r="L11" s="3" t="s">
        <v>163</v>
      </c>
      <c r="M11" s="3" t="s">
        <v>163</v>
      </c>
      <c r="N11" s="4" t="s">
        <v>100</v>
      </c>
      <c r="O11" s="4" t="s">
        <v>100</v>
      </c>
      <c r="P11" s="4" t="s">
        <v>100</v>
      </c>
      <c r="Q11" s="4" t="s">
        <v>100</v>
      </c>
      <c r="R11" s="4" t="s">
        <v>100</v>
      </c>
      <c r="S11" s="4" t="s">
        <v>100</v>
      </c>
    </row>
    <row r="12" spans="1:19" x14ac:dyDescent="0.4">
      <c r="A12" s="37" t="s">
        <v>143</v>
      </c>
      <c r="B12" s="37" t="s">
        <v>188</v>
      </c>
      <c r="C12" s="4" t="s">
        <v>144</v>
      </c>
      <c r="D12" s="3">
        <v>2.7140000000000001E-2</v>
      </c>
      <c r="E12" s="3">
        <v>1.9199999999999998E-2</v>
      </c>
      <c r="F12" s="3">
        <v>1.6899999999999998E-2</v>
      </c>
      <c r="G12" s="3">
        <v>1.78E-2</v>
      </c>
      <c r="H12" s="3">
        <v>1.453E-2</v>
      </c>
      <c r="I12" s="3">
        <v>4.632E-2</v>
      </c>
      <c r="J12" s="3">
        <v>0.1042</v>
      </c>
      <c r="K12" s="3">
        <v>5.5500000000000001E-2</v>
      </c>
      <c r="L12" s="3">
        <v>0.2747</v>
      </c>
      <c r="M12" s="3">
        <v>1.804</v>
      </c>
      <c r="N12" s="3">
        <v>1.6020000000000001</v>
      </c>
      <c r="O12" s="3">
        <v>0.79810000000000003</v>
      </c>
      <c r="P12" s="3">
        <v>0.66300000000000003</v>
      </c>
      <c r="Q12" s="3">
        <v>4.1470000000000002</v>
      </c>
      <c r="R12" s="4" t="s">
        <v>167</v>
      </c>
      <c r="S12" s="4" t="s">
        <v>167</v>
      </c>
    </row>
    <row r="13" spans="1:19" x14ac:dyDescent="0.4">
      <c r="A13" s="37"/>
      <c r="B13" s="37"/>
      <c r="C13" s="4" t="s">
        <v>145</v>
      </c>
      <c r="D13" s="3">
        <v>3.4000000000000002E-2</v>
      </c>
      <c r="E13" s="3">
        <v>0.126</v>
      </c>
      <c r="F13" s="3">
        <v>0.24690000000000001</v>
      </c>
      <c r="G13" s="3">
        <v>0.74070000000000003</v>
      </c>
      <c r="H13" s="3">
        <v>0.73170000000000002</v>
      </c>
      <c r="I13" s="3">
        <v>0.72250000000000003</v>
      </c>
      <c r="J13" s="4" t="s">
        <v>100</v>
      </c>
      <c r="K13" s="4" t="s">
        <v>100</v>
      </c>
      <c r="L13" s="4" t="s">
        <v>100</v>
      </c>
      <c r="M13" s="4" t="s">
        <v>100</v>
      </c>
      <c r="N13" s="4" t="s">
        <v>100</v>
      </c>
      <c r="O13" s="4" t="s">
        <v>100</v>
      </c>
      <c r="P13" s="4" t="s">
        <v>100</v>
      </c>
      <c r="Q13" s="4" t="s">
        <v>100</v>
      </c>
      <c r="R13" s="4" t="s">
        <v>100</v>
      </c>
      <c r="S13" s="4" t="s">
        <v>100</v>
      </c>
    </row>
    <row r="14" spans="1:19" x14ac:dyDescent="0.4">
      <c r="A14" s="37"/>
      <c r="B14" s="37"/>
      <c r="C14" s="4" t="s">
        <v>146</v>
      </c>
      <c r="D14" s="3">
        <v>1.652E-2</v>
      </c>
      <c r="E14" s="3">
        <v>1.2999999999999999E-3</v>
      </c>
      <c r="F14" s="3">
        <v>5.0999999999999995E-3</v>
      </c>
      <c r="G14" s="3">
        <v>6.1700000000000005E-2</v>
      </c>
      <c r="H14" s="3">
        <v>8.5869999999999991E-3</v>
      </c>
      <c r="I14" s="3">
        <v>9.9520000000000008E-3</v>
      </c>
      <c r="J14" s="3">
        <v>2.4079999999999997E-2</v>
      </c>
      <c r="K14" s="3">
        <v>1.7690000000000001E-2</v>
      </c>
      <c r="L14" s="3">
        <v>3.7429999999999998E-2</v>
      </c>
      <c r="M14" s="3">
        <v>5.4459999999999997</v>
      </c>
      <c r="N14" s="3">
        <v>2.81</v>
      </c>
      <c r="O14" s="4" t="s">
        <v>102</v>
      </c>
      <c r="P14" s="4" t="s">
        <v>100</v>
      </c>
      <c r="Q14" s="4" t="s">
        <v>100</v>
      </c>
      <c r="R14" s="4" t="s">
        <v>100</v>
      </c>
      <c r="S14" s="4" t="s">
        <v>100</v>
      </c>
    </row>
    <row r="15" spans="1:19" x14ac:dyDescent="0.4">
      <c r="A15" s="37"/>
      <c r="B15" s="37"/>
      <c r="C15" s="4" t="s">
        <v>147</v>
      </c>
      <c r="D15" s="3">
        <v>1.4E-3</v>
      </c>
      <c r="E15" s="3">
        <v>8.0000000000000004E-4</v>
      </c>
      <c r="F15" s="3">
        <v>1.1000000000000001E-3</v>
      </c>
      <c r="G15" s="3">
        <v>5.1999999999999998E-3</v>
      </c>
      <c r="H15" s="3">
        <v>4.0000000000000002E-4</v>
      </c>
      <c r="I15" s="3">
        <v>0.1835</v>
      </c>
      <c r="J15" s="3">
        <v>8.199999999999999E-3</v>
      </c>
      <c r="K15" s="3">
        <v>7.7099999999999988E-2</v>
      </c>
      <c r="L15" s="4" t="s">
        <v>100</v>
      </c>
      <c r="M15" s="4" t="s">
        <v>135</v>
      </c>
      <c r="N15" s="4" t="s">
        <v>100</v>
      </c>
      <c r="O15" s="4" t="s">
        <v>100</v>
      </c>
      <c r="P15" s="4" t="s">
        <v>100</v>
      </c>
      <c r="Q15" s="4" t="s">
        <v>100</v>
      </c>
      <c r="R15" s="4" t="s">
        <v>100</v>
      </c>
      <c r="S15" s="4" t="s">
        <v>100</v>
      </c>
    </row>
    <row r="16" spans="1:19" x14ac:dyDescent="0.4">
      <c r="A16" s="37"/>
      <c r="B16" s="37"/>
      <c r="C16" s="4" t="s">
        <v>193</v>
      </c>
      <c r="D16" s="3">
        <v>1.5429999999999999E-2</v>
      </c>
      <c r="E16" s="3">
        <v>2.4E-2</v>
      </c>
      <c r="F16" s="3">
        <v>8.9999999999999993E-3</v>
      </c>
      <c r="G16" s="3">
        <v>0.01</v>
      </c>
      <c r="H16" s="3">
        <v>6.8380000000000003E-3</v>
      </c>
      <c r="I16" s="3">
        <v>7.1470000000000006E-3</v>
      </c>
      <c r="J16" s="3">
        <v>1.4590000000000001E-2</v>
      </c>
      <c r="K16" s="3">
        <v>7.3819999999999997E-3</v>
      </c>
      <c r="L16" s="3">
        <v>2.478E-2</v>
      </c>
      <c r="M16" s="3">
        <v>9.2479999999999993</v>
      </c>
      <c r="N16" s="3" t="s">
        <v>102</v>
      </c>
      <c r="O16" s="4" t="s">
        <v>166</v>
      </c>
      <c r="P16" s="4" t="s">
        <v>100</v>
      </c>
      <c r="Q16" s="4" t="s">
        <v>100</v>
      </c>
      <c r="R16" s="4" t="s">
        <v>100</v>
      </c>
      <c r="S16" s="4" t="s">
        <v>100</v>
      </c>
    </row>
    <row r="17" spans="1:19" x14ac:dyDescent="0.4">
      <c r="A17" s="37"/>
      <c r="B17" s="37" t="s">
        <v>189</v>
      </c>
      <c r="C17" s="4" t="s">
        <v>148</v>
      </c>
      <c r="D17" s="3">
        <v>1.5259999999999999E-2</v>
      </c>
      <c r="E17" s="4">
        <v>1E-3</v>
      </c>
      <c r="F17" s="3">
        <v>0.34739999999999999</v>
      </c>
      <c r="G17" s="3">
        <v>0.84179999999999999</v>
      </c>
      <c r="H17" s="3">
        <v>0.27989999999999998</v>
      </c>
      <c r="I17" s="3">
        <v>8.634000000000001E-3</v>
      </c>
      <c r="J17" s="3">
        <v>1.3800000000000002E-2</v>
      </c>
      <c r="K17" s="3">
        <v>4.8590000000000001E-2</v>
      </c>
      <c r="L17" s="3">
        <v>3.1570000000000001E-2</v>
      </c>
      <c r="M17" s="3">
        <v>0.93379999999999996</v>
      </c>
      <c r="N17" s="3">
        <v>8.8179999999999996</v>
      </c>
      <c r="O17" s="4">
        <v>2.7360000000000002</v>
      </c>
      <c r="P17" s="4" t="s">
        <v>100</v>
      </c>
      <c r="Q17" s="4" t="s">
        <v>100</v>
      </c>
      <c r="R17" s="4" t="s">
        <v>100</v>
      </c>
      <c r="S17" s="4" t="s">
        <v>100</v>
      </c>
    </row>
    <row r="18" spans="1:19" x14ac:dyDescent="0.4">
      <c r="A18" s="37"/>
      <c r="B18" s="37"/>
      <c r="C18" s="4" t="s">
        <v>149</v>
      </c>
      <c r="D18" s="3">
        <v>0.3216</v>
      </c>
      <c r="E18" s="3">
        <v>0.16800000000000001</v>
      </c>
      <c r="F18" s="3">
        <v>0.10199999999999999</v>
      </c>
      <c r="G18" s="3">
        <v>0.184</v>
      </c>
      <c r="H18" s="3">
        <v>0.43930000000000002</v>
      </c>
      <c r="I18" s="3">
        <v>0.61499999999999999</v>
      </c>
      <c r="J18" s="3">
        <v>1.2729999999999999</v>
      </c>
      <c r="K18" s="3">
        <v>1.6180000000000001</v>
      </c>
      <c r="L18" s="3">
        <v>2.3639999999999999</v>
      </c>
      <c r="M18" s="3">
        <v>1.8460000000000001</v>
      </c>
      <c r="N18" s="3">
        <v>4.907</v>
      </c>
      <c r="O18" s="4">
        <v>2.7509999999999999</v>
      </c>
      <c r="P18" s="3">
        <v>0.92400000000000004</v>
      </c>
      <c r="Q18" s="3">
        <v>1.5389999999999999</v>
      </c>
      <c r="R18" s="3">
        <v>0.224</v>
      </c>
      <c r="S18" s="3">
        <v>0.28599999999999998</v>
      </c>
    </row>
    <row r="19" spans="1:19" x14ac:dyDescent="0.4">
      <c r="A19" s="37"/>
      <c r="B19" s="37"/>
      <c r="C19" s="4" t="s">
        <v>150</v>
      </c>
      <c r="D19" s="3">
        <v>8.9999999999999993E-3</v>
      </c>
      <c r="E19" s="3">
        <v>0.91300000000000003</v>
      </c>
      <c r="F19" s="3">
        <v>0.74070000000000003</v>
      </c>
      <c r="G19" s="3">
        <v>1.157E-2</v>
      </c>
      <c r="H19" s="3">
        <v>0.74070000000000003</v>
      </c>
      <c r="I19" s="3">
        <v>0.66700000000000004</v>
      </c>
      <c r="J19" s="4" t="s">
        <v>100</v>
      </c>
      <c r="K19" s="4" t="s">
        <v>100</v>
      </c>
      <c r="L19" s="4" t="s">
        <v>100</v>
      </c>
      <c r="M19" s="4" t="s">
        <v>100</v>
      </c>
      <c r="N19" s="4" t="s">
        <v>100</v>
      </c>
      <c r="O19" s="4" t="s">
        <v>100</v>
      </c>
      <c r="P19" s="4" t="s">
        <v>100</v>
      </c>
      <c r="Q19" s="4" t="s">
        <v>100</v>
      </c>
      <c r="R19" s="4" t="s">
        <v>100</v>
      </c>
      <c r="S19" s="4" t="s">
        <v>100</v>
      </c>
    </row>
    <row r="20" spans="1:19" x14ac:dyDescent="0.4">
      <c r="A20" s="37"/>
      <c r="B20" s="37"/>
      <c r="C20" s="4" t="s">
        <v>151</v>
      </c>
      <c r="D20" s="3">
        <v>1.2230000000000001E-2</v>
      </c>
      <c r="E20" s="3">
        <v>1.4199999999999998E-3</v>
      </c>
      <c r="F20" s="3">
        <v>1.039E-2</v>
      </c>
      <c r="G20" s="3">
        <v>7.4099999999999999E-3</v>
      </c>
      <c r="H20" s="3">
        <v>1.5429999999999999E-2</v>
      </c>
      <c r="I20" s="3">
        <v>0.2273</v>
      </c>
      <c r="J20" s="3">
        <v>0.13550000000000001</v>
      </c>
      <c r="K20" s="3">
        <v>0.215</v>
      </c>
      <c r="L20" s="3">
        <v>0.45280000000000004</v>
      </c>
      <c r="M20" s="3">
        <v>8.1129999999999994E-2</v>
      </c>
      <c r="N20" s="4" t="s">
        <v>166</v>
      </c>
      <c r="O20" s="4" t="s">
        <v>166</v>
      </c>
      <c r="P20" s="4" t="s">
        <v>100</v>
      </c>
      <c r="Q20" s="4" t="s">
        <v>100</v>
      </c>
      <c r="R20" s="4" t="s">
        <v>100</v>
      </c>
      <c r="S20" s="4" t="s">
        <v>100</v>
      </c>
    </row>
    <row r="21" spans="1:19" x14ac:dyDescent="0.4">
      <c r="A21" s="37"/>
      <c r="B21" s="37"/>
      <c r="C21" s="4" t="s">
        <v>152</v>
      </c>
      <c r="D21" s="3">
        <v>7.0000000000000001E-3</v>
      </c>
      <c r="E21" s="3">
        <v>1.5200000000000001E-3</v>
      </c>
      <c r="F21" s="3">
        <v>0.67900000000000005</v>
      </c>
      <c r="G21" s="3">
        <v>3.9929999999999999</v>
      </c>
      <c r="H21" s="3">
        <v>0.1822</v>
      </c>
      <c r="I21" s="3">
        <v>9.6180000000000003</v>
      </c>
      <c r="J21" s="4" t="s">
        <v>100</v>
      </c>
      <c r="K21" s="4" t="s">
        <v>100</v>
      </c>
      <c r="L21" s="4" t="s">
        <v>100</v>
      </c>
      <c r="M21" s="4" t="s">
        <v>100</v>
      </c>
      <c r="N21" s="4" t="s">
        <v>100</v>
      </c>
      <c r="O21" s="4" t="s">
        <v>100</v>
      </c>
      <c r="P21" s="4" t="s">
        <v>100</v>
      </c>
      <c r="Q21" s="4" t="s">
        <v>100</v>
      </c>
      <c r="R21" s="4" t="s">
        <v>100</v>
      </c>
      <c r="S21" s="4" t="s">
        <v>100</v>
      </c>
    </row>
    <row r="22" spans="1:19" x14ac:dyDescent="0.4">
      <c r="A22" s="37"/>
      <c r="B22" s="37"/>
      <c r="C22" s="4" t="s">
        <v>107</v>
      </c>
      <c r="D22" s="3">
        <v>4.0979999999999996E-2</v>
      </c>
      <c r="E22" s="3">
        <v>3.3000000000000002E-2</v>
      </c>
      <c r="F22" s="3">
        <v>0.127</v>
      </c>
      <c r="G22" s="3">
        <v>0.93320000000000003</v>
      </c>
      <c r="H22" s="3">
        <v>0.33779999999999999</v>
      </c>
      <c r="I22" s="3">
        <v>4.4590000000000005E-2</v>
      </c>
      <c r="J22" s="3">
        <v>4.2220000000000001E-2</v>
      </c>
      <c r="K22" s="3">
        <v>0.1711</v>
      </c>
      <c r="L22" s="3">
        <v>5.6119999999999996E-2</v>
      </c>
      <c r="M22" s="3">
        <v>0.21569999999999998</v>
      </c>
      <c r="N22" s="4" t="s">
        <v>166</v>
      </c>
      <c r="O22" s="4">
        <v>2.4359999999999999</v>
      </c>
      <c r="P22" s="4" t="s">
        <v>100</v>
      </c>
      <c r="Q22" s="4" t="s">
        <v>100</v>
      </c>
      <c r="R22" s="4" t="s">
        <v>100</v>
      </c>
      <c r="S22" s="4" t="s">
        <v>100</v>
      </c>
    </row>
    <row r="23" spans="1:19" x14ac:dyDescent="0.4">
      <c r="A23" s="37"/>
      <c r="B23" s="37"/>
      <c r="C23" s="4" t="s">
        <v>111</v>
      </c>
      <c r="D23" s="3">
        <v>1.525E-2</v>
      </c>
      <c r="E23" s="3">
        <v>4.1200000000000004E-3</v>
      </c>
      <c r="F23" s="3">
        <v>2.97E-3</v>
      </c>
      <c r="G23" s="3">
        <v>2E-3</v>
      </c>
      <c r="H23" s="3">
        <v>0.18230000000000002</v>
      </c>
      <c r="I23" s="3">
        <v>1.9059999999999997E-2</v>
      </c>
      <c r="J23" s="3">
        <v>1.261E-2</v>
      </c>
      <c r="K23" s="3">
        <v>0.27789999999999998</v>
      </c>
      <c r="L23" s="3">
        <v>5.2999999999999999E-2</v>
      </c>
      <c r="M23" s="3">
        <v>1.9590000000000001</v>
      </c>
      <c r="N23" s="4" t="s">
        <v>166</v>
      </c>
      <c r="O23" s="4" t="s">
        <v>166</v>
      </c>
      <c r="P23" s="4" t="s">
        <v>100</v>
      </c>
      <c r="Q23" s="4" t="s">
        <v>100</v>
      </c>
      <c r="R23" s="4" t="s">
        <v>100</v>
      </c>
      <c r="S23" s="4" t="s">
        <v>100</v>
      </c>
    </row>
    <row r="24" spans="1:19" x14ac:dyDescent="0.4">
      <c r="A24" s="37"/>
      <c r="B24" s="47" t="s">
        <v>190</v>
      </c>
      <c r="C24" s="2" t="s">
        <v>153</v>
      </c>
      <c r="D24" s="3">
        <v>2E-3</v>
      </c>
      <c r="E24" s="3">
        <v>1E-3</v>
      </c>
      <c r="F24" s="3">
        <v>4.0000000000000001E-3</v>
      </c>
      <c r="G24" s="3">
        <v>4.0000000000000001E-3</v>
      </c>
      <c r="H24" s="3">
        <v>6.0000000000000001E-3</v>
      </c>
      <c r="I24" s="4" t="s">
        <v>102</v>
      </c>
      <c r="J24" s="4" t="s">
        <v>100</v>
      </c>
      <c r="K24" s="4" t="s">
        <v>100</v>
      </c>
      <c r="L24" s="4" t="s">
        <v>100</v>
      </c>
      <c r="M24" s="4" t="s">
        <v>100</v>
      </c>
      <c r="N24" s="4" t="s">
        <v>100</v>
      </c>
      <c r="O24" s="4" t="s">
        <v>100</v>
      </c>
      <c r="P24" s="4" t="s">
        <v>100</v>
      </c>
      <c r="Q24" s="4" t="s">
        <v>100</v>
      </c>
      <c r="R24" s="4" t="s">
        <v>100</v>
      </c>
      <c r="S24" s="4" t="s">
        <v>100</v>
      </c>
    </row>
    <row r="25" spans="1:19" x14ac:dyDescent="0.4">
      <c r="A25" s="37"/>
      <c r="B25" s="47"/>
      <c r="C25" s="4" t="s">
        <v>154</v>
      </c>
      <c r="D25" s="3">
        <v>1.4E-2</v>
      </c>
      <c r="E25" s="3">
        <v>0.01</v>
      </c>
      <c r="F25" s="3">
        <v>1.6E-2</v>
      </c>
      <c r="G25" s="3">
        <v>1.2E-2</v>
      </c>
      <c r="H25" s="3">
        <v>2E-3</v>
      </c>
      <c r="I25" s="4" t="s">
        <v>102</v>
      </c>
      <c r="J25" s="4" t="s">
        <v>100</v>
      </c>
      <c r="K25" s="4" t="s">
        <v>100</v>
      </c>
      <c r="L25" s="4" t="s">
        <v>100</v>
      </c>
      <c r="M25" s="4" t="s">
        <v>100</v>
      </c>
      <c r="N25" s="4" t="s">
        <v>100</v>
      </c>
      <c r="O25" s="4" t="s">
        <v>100</v>
      </c>
      <c r="P25" s="4" t="s">
        <v>100</v>
      </c>
      <c r="Q25" s="4" t="s">
        <v>100</v>
      </c>
      <c r="R25" s="4" t="s">
        <v>100</v>
      </c>
      <c r="S25" s="4" t="s">
        <v>100</v>
      </c>
    </row>
    <row r="26" spans="1:19" x14ac:dyDescent="0.4">
      <c r="A26" s="37"/>
      <c r="B26" s="47"/>
      <c r="C26" s="4" t="s">
        <v>155</v>
      </c>
      <c r="D26" s="3">
        <v>0.33</v>
      </c>
      <c r="E26" s="3">
        <v>0.3543</v>
      </c>
      <c r="F26" s="3">
        <v>0.3649</v>
      </c>
      <c r="G26" s="3">
        <v>1.2809999999999999</v>
      </c>
      <c r="H26" s="3">
        <v>0.45</v>
      </c>
      <c r="I26" s="4" t="s">
        <v>166</v>
      </c>
      <c r="J26" s="4" t="s">
        <v>166</v>
      </c>
      <c r="K26" s="4" t="s">
        <v>165</v>
      </c>
      <c r="L26" s="4" t="s">
        <v>165</v>
      </c>
      <c r="M26" s="4" t="s">
        <v>165</v>
      </c>
      <c r="N26" s="4" t="s">
        <v>165</v>
      </c>
      <c r="O26" s="4" t="s">
        <v>165</v>
      </c>
      <c r="P26" s="4" t="s">
        <v>100</v>
      </c>
      <c r="Q26" s="4" t="s">
        <v>100</v>
      </c>
      <c r="R26" s="4" t="s">
        <v>100</v>
      </c>
      <c r="S26" s="4" t="s">
        <v>100</v>
      </c>
    </row>
    <row r="27" spans="1:19" x14ac:dyDescent="0.4">
      <c r="A27" s="37"/>
      <c r="B27" s="47"/>
      <c r="C27" s="4" t="s">
        <v>156</v>
      </c>
      <c r="D27" s="3">
        <v>3.61E-2</v>
      </c>
      <c r="E27" s="3">
        <v>3.0600000000000002E-2</v>
      </c>
      <c r="F27" s="3">
        <v>2.7699999999999999E-2</v>
      </c>
      <c r="G27" s="3">
        <v>4.1799999999999997E-2</v>
      </c>
      <c r="H27" s="3">
        <v>4.5200000000000004E-2</v>
      </c>
      <c r="I27" s="3">
        <v>0.28100000000000003</v>
      </c>
      <c r="J27" s="4">
        <v>0.46700000000000003</v>
      </c>
      <c r="K27" s="4" t="s">
        <v>163</v>
      </c>
      <c r="L27" s="4" t="s">
        <v>163</v>
      </c>
      <c r="M27" s="4" t="s">
        <v>163</v>
      </c>
      <c r="N27" s="4" t="s">
        <v>100</v>
      </c>
      <c r="O27" s="4">
        <v>0.39900000000000002</v>
      </c>
      <c r="P27" s="4">
        <v>0.33600000000000002</v>
      </c>
      <c r="Q27" s="4">
        <v>0.45700000000000002</v>
      </c>
      <c r="R27" s="4">
        <v>4.9249999999999998</v>
      </c>
      <c r="S27" s="4" t="s">
        <v>102</v>
      </c>
    </row>
    <row r="28" spans="1:19" x14ac:dyDescent="0.4">
      <c r="A28" s="37"/>
      <c r="B28" s="47"/>
      <c r="C28" s="2" t="s">
        <v>161</v>
      </c>
      <c r="D28" s="3">
        <v>7.4099999999999999E-2</v>
      </c>
      <c r="E28" s="3">
        <v>6.0000000000000001E-3</v>
      </c>
      <c r="F28" s="3">
        <v>2E-3</v>
      </c>
      <c r="G28" s="3">
        <v>1.23E-2</v>
      </c>
      <c r="H28" s="3">
        <v>2E-3</v>
      </c>
      <c r="I28" s="3">
        <v>0.36099999999999999</v>
      </c>
      <c r="J28" s="3">
        <v>0.91800000000000004</v>
      </c>
      <c r="K28" s="3">
        <v>0.98899999999999999</v>
      </c>
      <c r="L28" s="4">
        <v>972</v>
      </c>
      <c r="M28" s="4">
        <v>792</v>
      </c>
      <c r="N28" s="4" t="s">
        <v>100</v>
      </c>
      <c r="O28" s="4" t="s">
        <v>100</v>
      </c>
      <c r="P28" s="4" t="s">
        <v>100</v>
      </c>
      <c r="Q28" s="4" t="s">
        <v>100</v>
      </c>
      <c r="R28" s="4" t="s">
        <v>100</v>
      </c>
      <c r="S28" s="4" t="s">
        <v>100</v>
      </c>
    </row>
    <row r="29" spans="1:19" x14ac:dyDescent="0.4">
      <c r="A29" s="37"/>
      <c r="B29" s="47"/>
      <c r="C29" s="4" t="s">
        <v>157</v>
      </c>
      <c r="D29" s="3">
        <v>2.1210000000000001E-3</v>
      </c>
      <c r="E29" s="3">
        <v>4.0000000000000001E-3</v>
      </c>
      <c r="F29" s="3">
        <v>2E-3</v>
      </c>
      <c r="G29" s="3">
        <v>2E-3</v>
      </c>
      <c r="H29" s="3">
        <v>1.957E-3</v>
      </c>
      <c r="I29" s="3">
        <v>0.10679999999999999</v>
      </c>
      <c r="J29" s="3">
        <v>2.0800000000000003E-3</v>
      </c>
      <c r="K29" s="3">
        <v>2.882E-3</v>
      </c>
      <c r="L29" s="4" t="s">
        <v>102</v>
      </c>
      <c r="M29" s="4">
        <v>4.0819999999999999</v>
      </c>
      <c r="N29" s="4">
        <v>70</v>
      </c>
      <c r="O29" s="4" t="s">
        <v>166</v>
      </c>
      <c r="P29" s="4" t="s">
        <v>100</v>
      </c>
      <c r="Q29" s="4" t="s">
        <v>100</v>
      </c>
      <c r="R29" s="4" t="s">
        <v>100</v>
      </c>
      <c r="S29" s="4" t="s">
        <v>100</v>
      </c>
    </row>
    <row r="30" spans="1:19" x14ac:dyDescent="0.4">
      <c r="A30" s="37"/>
      <c r="B30" s="47"/>
      <c r="C30" s="4" t="s">
        <v>110</v>
      </c>
      <c r="D30" s="3">
        <v>4.0000000000000001E-3</v>
      </c>
      <c r="E30" s="3">
        <v>5.0000000000000001E-3</v>
      </c>
      <c r="F30" s="3">
        <v>3.0000000000000001E-3</v>
      </c>
      <c r="G30" s="3">
        <v>6.0000000000000001E-3</v>
      </c>
      <c r="H30" s="3">
        <v>3.0000000000000001E-3</v>
      </c>
      <c r="I30" s="3">
        <v>5.0000000000000001E-3</v>
      </c>
      <c r="J30" s="3">
        <v>3.0000000000000001E-3</v>
      </c>
      <c r="K30" s="3">
        <v>3.0000000000000001E-3</v>
      </c>
      <c r="L30" s="4">
        <v>6</v>
      </c>
      <c r="M30" s="4">
        <v>5</v>
      </c>
      <c r="N30" s="4" t="s">
        <v>100</v>
      </c>
      <c r="O30" s="4" t="s">
        <v>100</v>
      </c>
      <c r="P30" s="4" t="s">
        <v>100</v>
      </c>
      <c r="Q30" s="4" t="s">
        <v>100</v>
      </c>
      <c r="R30" s="4" t="s">
        <v>100</v>
      </c>
      <c r="S30" s="4" t="s">
        <v>100</v>
      </c>
    </row>
    <row r="31" spans="1:19" x14ac:dyDescent="0.4">
      <c r="A31" s="37"/>
      <c r="B31" s="47"/>
      <c r="C31" s="4" t="s">
        <v>109</v>
      </c>
      <c r="D31" s="3">
        <v>2.8E-3</v>
      </c>
      <c r="E31" s="3">
        <v>1.6000000000000001E-3</v>
      </c>
      <c r="F31" s="3">
        <v>2.8E-3</v>
      </c>
      <c r="G31" s="3">
        <v>5.4999999999999997E-3</v>
      </c>
      <c r="H31" s="3">
        <v>2.5999999999999999E-3</v>
      </c>
      <c r="I31" s="3">
        <v>4.5999999999999999E-3</v>
      </c>
      <c r="J31" s="3">
        <v>1.2E-2</v>
      </c>
      <c r="K31" s="3">
        <v>5.0000000000000001E-4</v>
      </c>
      <c r="L31" s="4" t="s">
        <v>100</v>
      </c>
      <c r="M31" s="4">
        <v>5.6</v>
      </c>
      <c r="N31" s="4" t="s">
        <v>164</v>
      </c>
      <c r="O31" s="4" t="s">
        <v>164</v>
      </c>
      <c r="P31" s="4" t="s">
        <v>167</v>
      </c>
      <c r="Q31" s="4" t="s">
        <v>167</v>
      </c>
      <c r="R31" s="4" t="s">
        <v>167</v>
      </c>
      <c r="S31" s="4" t="s">
        <v>167</v>
      </c>
    </row>
    <row r="32" spans="1:19" x14ac:dyDescent="0.4">
      <c r="A32" s="37"/>
      <c r="B32" s="47"/>
      <c r="C32" s="4" t="s">
        <v>158</v>
      </c>
      <c r="D32" s="3">
        <v>1.0500000000000001E-2</v>
      </c>
      <c r="E32" s="3">
        <v>1.14E-2</v>
      </c>
      <c r="F32" s="3">
        <v>1.5300000000000001E-2</v>
      </c>
      <c r="G32" s="3">
        <v>2.3399999999999997E-2</v>
      </c>
      <c r="H32" s="3">
        <v>1.83E-2</v>
      </c>
      <c r="I32" s="3">
        <v>6.4000000000000003E-3</v>
      </c>
      <c r="J32" s="3">
        <v>2.0399999999999998E-2</v>
      </c>
      <c r="K32" s="3">
        <v>0.11</v>
      </c>
      <c r="L32" s="4" t="s">
        <v>100</v>
      </c>
      <c r="M32" s="4">
        <v>74.3</v>
      </c>
      <c r="N32" s="4" t="s">
        <v>100</v>
      </c>
      <c r="O32" s="4" t="s">
        <v>100</v>
      </c>
      <c r="P32" s="4" t="s">
        <v>100</v>
      </c>
      <c r="Q32" s="4" t="s">
        <v>100</v>
      </c>
      <c r="R32" s="4" t="s">
        <v>100</v>
      </c>
      <c r="S32" s="4" t="s">
        <v>100</v>
      </c>
    </row>
    <row r="33" spans="1:19" x14ac:dyDescent="0.4">
      <c r="A33" s="37"/>
      <c r="B33" s="47"/>
      <c r="C33" s="4" t="s">
        <v>115</v>
      </c>
      <c r="D33" s="3">
        <v>7.9520000000000007E-3</v>
      </c>
      <c r="E33" s="3">
        <v>6.0000000000000001E-3</v>
      </c>
      <c r="F33" s="3">
        <v>3.0000000000000001E-3</v>
      </c>
      <c r="G33" s="3">
        <v>5.0000000000000001E-3</v>
      </c>
      <c r="H33" s="3">
        <v>6.3339999999999994E-3</v>
      </c>
      <c r="I33" s="3">
        <v>1.272E-2</v>
      </c>
      <c r="J33" s="3">
        <v>7.5680000000000011E-2</v>
      </c>
      <c r="K33" s="3">
        <v>8.6680000000000007E-2</v>
      </c>
      <c r="L33" s="3">
        <v>2.7879999999999999E-2</v>
      </c>
      <c r="M33" s="3">
        <v>3.2719999999999999E-2</v>
      </c>
      <c r="N33" s="3">
        <v>1.2090000000000001</v>
      </c>
      <c r="O33" s="4" t="s">
        <v>166</v>
      </c>
      <c r="P33" s="4" t="s">
        <v>100</v>
      </c>
      <c r="Q33" s="4" t="s">
        <v>100</v>
      </c>
      <c r="R33" s="4" t="s">
        <v>100</v>
      </c>
      <c r="S33" s="4" t="s">
        <v>100</v>
      </c>
    </row>
    <row r="34" spans="1:19" x14ac:dyDescent="0.4">
      <c r="A34" s="37"/>
      <c r="B34" s="37" t="s">
        <v>191</v>
      </c>
      <c r="C34" s="4" t="s">
        <v>103</v>
      </c>
      <c r="D34" s="3">
        <v>0.41760000000000003</v>
      </c>
      <c r="E34" s="3">
        <v>1.476</v>
      </c>
      <c r="F34" s="4">
        <v>1.476</v>
      </c>
      <c r="G34" s="3">
        <v>8.8999999999999996E-2</v>
      </c>
      <c r="H34" s="3">
        <v>0.21080000000000002</v>
      </c>
      <c r="I34" s="3">
        <v>2.1589999999999998</v>
      </c>
      <c r="J34" s="3">
        <v>4.5330000000000004</v>
      </c>
      <c r="K34" s="3">
        <v>3.0790000000000002</v>
      </c>
      <c r="L34" s="3" t="s">
        <v>102</v>
      </c>
      <c r="M34" s="3" t="s">
        <v>102</v>
      </c>
      <c r="N34" s="4" t="s">
        <v>166</v>
      </c>
      <c r="O34" s="4" t="s">
        <v>166</v>
      </c>
      <c r="P34" s="4" t="s">
        <v>100</v>
      </c>
      <c r="Q34" s="4" t="s">
        <v>100</v>
      </c>
      <c r="R34" s="4" t="s">
        <v>100</v>
      </c>
      <c r="S34" s="4" t="s">
        <v>100</v>
      </c>
    </row>
    <row r="35" spans="1:19" x14ac:dyDescent="0.4">
      <c r="A35" s="37"/>
      <c r="B35" s="37"/>
      <c r="C35" s="4" t="s">
        <v>159</v>
      </c>
      <c r="D35" s="3">
        <v>2.1999999999999999E-2</v>
      </c>
      <c r="E35" s="3">
        <v>5.5799999999999995E-2</v>
      </c>
      <c r="F35" s="3">
        <v>2.3399999999999997E-2</v>
      </c>
      <c r="G35" s="3">
        <v>0.33</v>
      </c>
      <c r="H35" s="3">
        <v>7.0099999999999996E-2</v>
      </c>
      <c r="I35" s="3">
        <v>0.21840000000000001</v>
      </c>
      <c r="J35" s="4" t="s">
        <v>164</v>
      </c>
      <c r="K35" s="4" t="s">
        <v>164</v>
      </c>
      <c r="L35" s="4" t="s">
        <v>163</v>
      </c>
      <c r="M35" s="4" t="s">
        <v>164</v>
      </c>
      <c r="N35" s="4" t="s">
        <v>164</v>
      </c>
      <c r="O35" s="4" t="s">
        <v>164</v>
      </c>
      <c r="P35" s="4" t="s">
        <v>100</v>
      </c>
      <c r="Q35" s="4" t="s">
        <v>100</v>
      </c>
      <c r="R35" s="4" t="s">
        <v>100</v>
      </c>
      <c r="S35" s="4" t="s">
        <v>100</v>
      </c>
    </row>
    <row r="36" spans="1:19" x14ac:dyDescent="0.4">
      <c r="A36" s="37"/>
      <c r="B36" s="37"/>
      <c r="C36" s="4" t="s">
        <v>160</v>
      </c>
      <c r="D36" s="3">
        <v>7.6999999999999999E-2</v>
      </c>
      <c r="E36" s="3">
        <v>4.2999999999999997E-2</v>
      </c>
      <c r="F36" s="3">
        <v>3.7999999999999999E-2</v>
      </c>
      <c r="G36" s="3">
        <v>0.122</v>
      </c>
      <c r="H36" s="3">
        <v>8.5999999999999993E-2</v>
      </c>
      <c r="I36" s="3">
        <v>6.0999999999999999E-2</v>
      </c>
      <c r="J36" s="4" t="s">
        <v>100</v>
      </c>
      <c r="K36" s="4" t="s">
        <v>100</v>
      </c>
      <c r="L36" s="4" t="s">
        <v>100</v>
      </c>
      <c r="M36" s="4" t="s">
        <v>100</v>
      </c>
      <c r="N36" s="4" t="s">
        <v>100</v>
      </c>
      <c r="O36" s="4" t="s">
        <v>100</v>
      </c>
      <c r="P36" s="4" t="s">
        <v>100</v>
      </c>
      <c r="Q36" s="4" t="s">
        <v>100</v>
      </c>
      <c r="R36" s="4" t="s">
        <v>100</v>
      </c>
      <c r="S36" s="4" t="s">
        <v>100</v>
      </c>
    </row>
    <row r="37" spans="1:19" x14ac:dyDescent="0.4">
      <c r="A37" s="37"/>
      <c r="B37" s="37"/>
      <c r="C37" s="2" t="s">
        <v>162</v>
      </c>
      <c r="D37" s="3">
        <v>1.0699999999999999E-2</v>
      </c>
      <c r="E37" s="3">
        <v>6.0000000000000001E-3</v>
      </c>
      <c r="F37" s="3">
        <v>6.0000000000000001E-3</v>
      </c>
      <c r="G37" s="3">
        <v>6.0000000000000001E-3</v>
      </c>
      <c r="H37" s="3">
        <v>6.0000000000000001E-3</v>
      </c>
      <c r="I37" s="3">
        <v>1.6999999999999999E-3</v>
      </c>
      <c r="J37" s="3" t="s">
        <v>102</v>
      </c>
      <c r="K37" s="3">
        <v>5.1999999999999998E-3</v>
      </c>
      <c r="L37" s="3">
        <v>7.0999999999999995E-3</v>
      </c>
      <c r="M37" s="3">
        <v>5.0000000000000001E-3</v>
      </c>
      <c r="N37" s="4" t="s">
        <v>100</v>
      </c>
      <c r="O37" s="3">
        <v>3.5999999999999997E-2</v>
      </c>
      <c r="P37" s="3">
        <v>1.6E-2</v>
      </c>
      <c r="Q37" s="3">
        <v>3.2000000000000001E-2</v>
      </c>
      <c r="R37" s="3">
        <v>6.0000000000000001E-3</v>
      </c>
      <c r="S37" s="3">
        <v>2E-3</v>
      </c>
    </row>
    <row r="38" spans="1:19" x14ac:dyDescent="0.4">
      <c r="C38" s="17"/>
    </row>
    <row r="39" spans="1:19" x14ac:dyDescent="0.4">
      <c r="C39" s="17"/>
    </row>
    <row r="40" spans="1:19" x14ac:dyDescent="0.4">
      <c r="A40" s="46" t="s">
        <v>198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</row>
    <row r="41" spans="1:19" x14ac:dyDescent="0.4">
      <c r="C41" s="17"/>
    </row>
    <row r="42" spans="1:19" x14ac:dyDescent="0.4">
      <c r="C42" s="17"/>
    </row>
    <row r="43" spans="1:19" x14ac:dyDescent="0.4">
      <c r="C43" s="17"/>
    </row>
    <row r="44" spans="1:19" x14ac:dyDescent="0.4">
      <c r="C44" s="17"/>
    </row>
    <row r="45" spans="1:19" x14ac:dyDescent="0.4">
      <c r="C45" s="17"/>
    </row>
    <row r="46" spans="1:19" x14ac:dyDescent="0.4">
      <c r="C46" s="17"/>
    </row>
    <row r="47" spans="1:19" x14ac:dyDescent="0.4">
      <c r="C47" s="17"/>
    </row>
    <row r="48" spans="1:19" x14ac:dyDescent="0.4">
      <c r="C48" s="17"/>
    </row>
    <row r="49" spans="3:3" x14ac:dyDescent="0.4">
      <c r="C49" s="17"/>
    </row>
    <row r="50" spans="3:3" x14ac:dyDescent="0.4">
      <c r="C50" s="17"/>
    </row>
    <row r="51" spans="3:3" x14ac:dyDescent="0.4">
      <c r="C51" s="17"/>
    </row>
    <row r="52" spans="3:3" x14ac:dyDescent="0.4">
      <c r="C52" s="17"/>
    </row>
    <row r="53" spans="3:3" x14ac:dyDescent="0.4">
      <c r="C53" s="17"/>
    </row>
    <row r="54" spans="3:3" x14ac:dyDescent="0.4">
      <c r="C54" s="17"/>
    </row>
    <row r="55" spans="3:3" x14ac:dyDescent="0.4">
      <c r="C55" s="17"/>
    </row>
    <row r="56" spans="3:3" x14ac:dyDescent="0.4">
      <c r="C56" s="17"/>
    </row>
    <row r="57" spans="3:3" x14ac:dyDescent="0.4">
      <c r="C57" s="17"/>
    </row>
    <row r="58" spans="3:3" x14ac:dyDescent="0.4">
      <c r="C58" s="17"/>
    </row>
    <row r="59" spans="3:3" x14ac:dyDescent="0.4">
      <c r="C59" s="17"/>
    </row>
    <row r="60" spans="3:3" x14ac:dyDescent="0.4">
      <c r="C60" s="17"/>
    </row>
    <row r="61" spans="3:3" x14ac:dyDescent="0.4">
      <c r="C61" s="17"/>
    </row>
    <row r="62" spans="3:3" x14ac:dyDescent="0.4">
      <c r="C62" s="17"/>
    </row>
    <row r="63" spans="3:3" x14ac:dyDescent="0.4">
      <c r="C63" s="17"/>
    </row>
    <row r="64" spans="3:3" x14ac:dyDescent="0.4">
      <c r="C64" s="17"/>
    </row>
    <row r="65" spans="3:3" x14ac:dyDescent="0.4">
      <c r="C65" s="17"/>
    </row>
    <row r="66" spans="3:3" x14ac:dyDescent="0.4">
      <c r="C66" s="17"/>
    </row>
    <row r="67" spans="3:3" x14ac:dyDescent="0.4">
      <c r="C67" s="17"/>
    </row>
    <row r="68" spans="3:3" x14ac:dyDescent="0.4">
      <c r="C68" s="17"/>
    </row>
    <row r="69" spans="3:3" x14ac:dyDescent="0.4">
      <c r="C69" s="17"/>
    </row>
  </sheetData>
  <mergeCells count="10">
    <mergeCell ref="C1:C2"/>
    <mergeCell ref="D1:S1"/>
    <mergeCell ref="A1:B2"/>
    <mergeCell ref="A3:B11"/>
    <mergeCell ref="A40:S40"/>
    <mergeCell ref="A12:A37"/>
    <mergeCell ref="B12:B16"/>
    <mergeCell ref="B17:B23"/>
    <mergeCell ref="B34:B37"/>
    <mergeCell ref="B24:B33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neutralization efficieny</vt:lpstr>
      <vt:lpstr>Binding affinity</vt:lpstr>
      <vt:lpstr>IC50 against new variants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Yuru Han</dc:creator>
  <cp:lastModifiedBy>Yuru Han</cp:lastModifiedBy>
  <dcterms:created xsi:type="dcterms:W3CDTF">2025-07-18T15:42:55Z</dcterms:created>
  <dcterms:modified xsi:type="dcterms:W3CDTF">2025-10-01T05:48:40Z</dcterms:modified>
</cp:coreProperties>
</file>